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5576" windowHeight="7656" tabRatio="849" firstSheet="5" activeTab="11"/>
  </bookViews>
  <sheets>
    <sheet name="Bieu 06 MTQG NTM" sheetId="34" state="hidden" r:id="rId1"/>
    <sheet name="Bieu 05(TP) su dung dat (2)" sheetId="31" state="hidden" r:id="rId2"/>
    <sheet name="Bieu 06 MTQG 135" sheetId="33" state="hidden" r:id="rId3"/>
    <sheet name="01 Co cau nguon" sheetId="32" state="hidden" r:id="rId4"/>
    <sheet name="bieu 02 Phan bo von" sheetId="24" state="hidden" r:id="rId5"/>
    <sheet name="Bieu 01" sheetId="40" r:id="rId6"/>
    <sheet name="Bieu 02" sheetId="28" r:id="rId7"/>
    <sheet name="Bieu 03" sheetId="29" r:id="rId8"/>
    <sheet name="Bieu 04" sheetId="43" r:id="rId9"/>
    <sheet name=" 8. DA khi du TH " sheetId="30" state="hidden" r:id="rId10"/>
    <sheet name="Muc luc NQ" sheetId="38" state="hidden" r:id="rId11"/>
    <sheet name="Bieu 05" sheetId="49" r:id="rId12"/>
  </sheets>
  <definedNames>
    <definedName name="\a" localSheetId="8">#REF!</definedName>
    <definedName name="\a" localSheetId="1">#REF!</definedName>
    <definedName name="\a" localSheetId="0">#REF!</definedName>
    <definedName name="\a">#REF!</definedName>
    <definedName name="\b" localSheetId="8">#REF!</definedName>
    <definedName name="\b" localSheetId="1">#REF!</definedName>
    <definedName name="\b" localSheetId="0">#REF!</definedName>
    <definedName name="\b">#REF!</definedName>
    <definedName name="\b1501" localSheetId="8">#REF!</definedName>
    <definedName name="\b1501" localSheetId="1">#REF!</definedName>
    <definedName name="\b1501" localSheetId="0">#REF!</definedName>
    <definedName name="\b1501">#REF!</definedName>
    <definedName name="\b1502" localSheetId="8">#REF!</definedName>
    <definedName name="\b1502" localSheetId="1">#REF!</definedName>
    <definedName name="\b1502" localSheetId="0">#REF!</definedName>
    <definedName name="\b1502">#REF!</definedName>
    <definedName name="\b2002" localSheetId="8">#REF!</definedName>
    <definedName name="\b2002" localSheetId="1">#REF!</definedName>
    <definedName name="\b2002" localSheetId="0">#REF!</definedName>
    <definedName name="\b2002">#REF!</definedName>
    <definedName name="\b2501" localSheetId="8">#REF!</definedName>
    <definedName name="\b2501" localSheetId="1">#REF!</definedName>
    <definedName name="\b2501" localSheetId="0">#REF!</definedName>
    <definedName name="\b2501">#REF!</definedName>
    <definedName name="\b2502" localSheetId="8">#REF!</definedName>
    <definedName name="\b2502" localSheetId="1">#REF!</definedName>
    <definedName name="\b2502" localSheetId="0">#REF!</definedName>
    <definedName name="\b2502">#REF!</definedName>
    <definedName name="\b3001" localSheetId="8">#REF!</definedName>
    <definedName name="\b3001" localSheetId="1">#REF!</definedName>
    <definedName name="\b3001" localSheetId="0">#REF!</definedName>
    <definedName name="\b3001">#REF!</definedName>
    <definedName name="\b3001coc" localSheetId="8">#REF!</definedName>
    <definedName name="\b3001coc" localSheetId="1">#REF!</definedName>
    <definedName name="\b3001coc" localSheetId="0">#REF!</definedName>
    <definedName name="\b3001coc">#REF!</definedName>
    <definedName name="\c" localSheetId="8">#REF!</definedName>
    <definedName name="\c" localSheetId="1">#REF!</definedName>
    <definedName name="\c" localSheetId="0">#REF!</definedName>
    <definedName name="\c">#REF!</definedName>
    <definedName name="\p" localSheetId="8">#REF!</definedName>
    <definedName name="\p" localSheetId="1">#REF!</definedName>
    <definedName name="\p" localSheetId="0">#REF!</definedName>
    <definedName name="\p">#REF!</definedName>
    <definedName name="\s" localSheetId="8">#REF!</definedName>
    <definedName name="\s" localSheetId="1">#REF!</definedName>
    <definedName name="\s" localSheetId="0">#REF!</definedName>
    <definedName name="\s">#REF!</definedName>
    <definedName name="\u" localSheetId="8">#REF!</definedName>
    <definedName name="\u" localSheetId="1">#REF!</definedName>
    <definedName name="\u" localSheetId="0">#REF!</definedName>
    <definedName name="\u">#REF!</definedName>
    <definedName name="\v100" localSheetId="8">#REF!</definedName>
    <definedName name="\v100" localSheetId="1">#REF!</definedName>
    <definedName name="\v100" localSheetId="0">#REF!</definedName>
    <definedName name="\v100">#REF!</definedName>
    <definedName name="\v125" localSheetId="8">#REF!</definedName>
    <definedName name="\v125" localSheetId="1">#REF!</definedName>
    <definedName name="\v125" localSheetId="0">#REF!</definedName>
    <definedName name="\v125">#REF!</definedName>
    <definedName name="\v75" localSheetId="8">#REF!</definedName>
    <definedName name="\v75" localSheetId="1">#REF!</definedName>
    <definedName name="\v75" localSheetId="0">#REF!</definedName>
    <definedName name="\v75">#REF!</definedName>
    <definedName name="______________isc1">0.035</definedName>
    <definedName name="______________isc2">0.02</definedName>
    <definedName name="______________isc3">0.054</definedName>
    <definedName name="______________Lan1" localSheetId="1">{"Thuxm2.xls","Sheet1"}</definedName>
    <definedName name="______________Lan1" localSheetId="2">{"Thuxm2.xls","Sheet1"}</definedName>
    <definedName name="______________Lan1" localSheetId="0">{"Thuxm2.xls","Sheet1"}</definedName>
    <definedName name="______________Lan1">{"Thuxm2.xls","Sheet1"}</definedName>
    <definedName name="______________SOC8">0.2827</definedName>
    <definedName name="______________Sta1">531.877</definedName>
    <definedName name="______________Sta2">561.952</definedName>
    <definedName name="______________Sta3">712.202</definedName>
    <definedName name="______________Sta4">762.202</definedName>
    <definedName name="_____________bac4">13529</definedName>
    <definedName name="_____________bac5">15483</definedName>
    <definedName name="_____________hsm2">1.1289</definedName>
    <definedName name="_____________isc1">0.035</definedName>
    <definedName name="_____________isc2">0.02</definedName>
    <definedName name="_____________isc3">0.054</definedName>
    <definedName name="_____________SOC8">0.2827</definedName>
    <definedName name="_____________Sta1">531.877</definedName>
    <definedName name="_____________Sta2">561.952</definedName>
    <definedName name="_____________Sta3">712.202</definedName>
    <definedName name="_____________Sta4">762.202</definedName>
    <definedName name="____________bac3">12413</definedName>
    <definedName name="____________bac4">13529</definedName>
    <definedName name="____________bac5">15483</definedName>
    <definedName name="____________hsm2">1.1289</definedName>
    <definedName name="____________isc1">0.035</definedName>
    <definedName name="____________isc2">0.02</definedName>
    <definedName name="____________isc3">0.054</definedName>
    <definedName name="____________Lan1" localSheetId="1">{"Thuxm2.xls","Sheet1"}</definedName>
    <definedName name="____________Lan1" localSheetId="2">{"Thuxm2.xls","Sheet1"}</definedName>
    <definedName name="____________Lan1" localSheetId="0">{"Thuxm2.xls","Sheet1"}</definedName>
    <definedName name="____________Lan1">{"Thuxm2.xls","Sheet1"}</definedName>
    <definedName name="____________SOC8">0.2827</definedName>
    <definedName name="____________Sta1">531.877</definedName>
    <definedName name="____________Sta2">561.952</definedName>
    <definedName name="____________Sta3">712.202</definedName>
    <definedName name="____________Sta4">762.202</definedName>
    <definedName name="___________bac3">12413</definedName>
    <definedName name="___________bac4">13529</definedName>
    <definedName name="___________bac5">15483</definedName>
    <definedName name="___________hsm2">1.1289</definedName>
    <definedName name="___________isc1">0.035</definedName>
    <definedName name="___________isc2">0.02</definedName>
    <definedName name="___________isc3">0.054</definedName>
    <definedName name="___________Lan1" localSheetId="1">{"Thuxm2.xls","Sheet1"}</definedName>
    <definedName name="___________Lan1" localSheetId="2">{"Thuxm2.xls","Sheet1"}</definedName>
    <definedName name="___________Lan1" localSheetId="0">{"Thuxm2.xls","Sheet1"}</definedName>
    <definedName name="___________Lan1">{"Thuxm2.xls","Sheet1"}</definedName>
    <definedName name="___________SOC10">0.3456</definedName>
    <definedName name="___________SOC8">0.2827</definedName>
    <definedName name="___________Sta1">531.877</definedName>
    <definedName name="___________Sta2">561.952</definedName>
    <definedName name="___________Sta3">712.202</definedName>
    <definedName name="___________Sta4">762.202</definedName>
    <definedName name="__________bac3">12413</definedName>
    <definedName name="__________bac4">13529</definedName>
    <definedName name="__________bac5">15483</definedName>
    <definedName name="__________CON1">#REF!</definedName>
    <definedName name="__________CON2">#REF!</definedName>
    <definedName name="__________hsm2">1.1289</definedName>
    <definedName name="__________isc1">0.035</definedName>
    <definedName name="__________isc2">0.02</definedName>
    <definedName name="__________isc3">0.054</definedName>
    <definedName name="__________Lan1" localSheetId="1">{"Thuxm2.xls","Sheet1"}</definedName>
    <definedName name="__________Lan1" localSheetId="2">{"Thuxm2.xls","Sheet1"}</definedName>
    <definedName name="__________Lan1" localSheetId="0">{"Thuxm2.xls","Sheet1"}</definedName>
    <definedName name="__________Lan1">{"Thuxm2.xls","Sheet1"}</definedName>
    <definedName name="__________MAC12">#REF!</definedName>
    <definedName name="__________MAC46">#REF!</definedName>
    <definedName name="__________NCL100">#REF!</definedName>
    <definedName name="__________NCL200">#REF!</definedName>
    <definedName name="__________NCL250">#REF!</definedName>
    <definedName name="__________nin190">#REF!</definedName>
    <definedName name="__________SN3">#REF!</definedName>
    <definedName name="__________SOC10">0.3456</definedName>
    <definedName name="__________SOC8">0.2827</definedName>
    <definedName name="__________Sta1">531.877</definedName>
    <definedName name="__________Sta2">561.952</definedName>
    <definedName name="__________Sta3">712.202</definedName>
    <definedName name="__________Sta4">762.202</definedName>
    <definedName name="__________TL1">#REF!</definedName>
    <definedName name="__________TL2">#REF!</definedName>
    <definedName name="__________TL3">#REF!</definedName>
    <definedName name="__________tz593">#REF!</definedName>
    <definedName name="__________VL100">#REF!</definedName>
    <definedName name="__________VL200">#REF!</definedName>
    <definedName name="__________VL250">#REF!</definedName>
    <definedName name="_________bac3">12413</definedName>
    <definedName name="_________bac4">13529</definedName>
    <definedName name="_________bac5">15483</definedName>
    <definedName name="_________CON1" localSheetId="8">#REF!</definedName>
    <definedName name="_________CON1" localSheetId="0">#REF!</definedName>
    <definedName name="_________CON1">#REF!</definedName>
    <definedName name="_________CON2" localSheetId="8">#REF!</definedName>
    <definedName name="_________CON2" localSheetId="0">#REF!</definedName>
    <definedName name="_________CON2">#REF!</definedName>
    <definedName name="_________ddn400">#REF!</definedName>
    <definedName name="_________ddn600">#REF!</definedName>
    <definedName name="_________hsm2">1.1289</definedName>
    <definedName name="_________isc1">0.035</definedName>
    <definedName name="_________isc2">0.02</definedName>
    <definedName name="_________isc3">0.054</definedName>
    <definedName name="_________Lan1">{"Thuxm2.xls","Sheet1"}</definedName>
    <definedName name="_________MAC12" localSheetId="8">#REF!</definedName>
    <definedName name="_________MAC12" localSheetId="0">#REF!</definedName>
    <definedName name="_________MAC12">#REF!</definedName>
    <definedName name="_________MAC46" localSheetId="8">#REF!</definedName>
    <definedName name="_________MAC46" localSheetId="0">#REF!</definedName>
    <definedName name="_________MAC46">#REF!</definedName>
    <definedName name="_________NCL100" localSheetId="8">#REF!</definedName>
    <definedName name="_________NCL100" localSheetId="0">#REF!</definedName>
    <definedName name="_________NCL100">#REF!</definedName>
    <definedName name="_________NCL200" localSheetId="8">#REF!</definedName>
    <definedName name="_________NCL200" localSheetId="0">#REF!</definedName>
    <definedName name="_________NCL200">#REF!</definedName>
    <definedName name="_________NCL250" localSheetId="8">#REF!</definedName>
    <definedName name="_________NCL250" localSheetId="0">#REF!</definedName>
    <definedName name="_________NCL250">#REF!</definedName>
    <definedName name="_________NET2">#REF!</definedName>
    <definedName name="_________nin190" localSheetId="8">#REF!</definedName>
    <definedName name="_________nin190" localSheetId="0">#REF!</definedName>
    <definedName name="_________nin190">#REF!</definedName>
    <definedName name="_________Sat27">#REF!</definedName>
    <definedName name="_________Sat6">#REF!</definedName>
    <definedName name="_________sc1">#REF!</definedName>
    <definedName name="_________SC2">#REF!</definedName>
    <definedName name="_________sc3">#REF!</definedName>
    <definedName name="_________SN3" localSheetId="8">#REF!</definedName>
    <definedName name="_________SN3" localSheetId="0">#REF!</definedName>
    <definedName name="_________SN3">#REF!</definedName>
    <definedName name="_________SOC10">0.3456</definedName>
    <definedName name="_________SOC8">0.2827</definedName>
    <definedName name="_________Sta1">531.877</definedName>
    <definedName name="_________Sta2">561.952</definedName>
    <definedName name="_________Sta3">712.202</definedName>
    <definedName name="_________Sta4">762.202</definedName>
    <definedName name="_________TL1" localSheetId="8">#REF!</definedName>
    <definedName name="_________TL1" localSheetId="0">#REF!</definedName>
    <definedName name="_________TL1">#REF!</definedName>
    <definedName name="_________TL2" localSheetId="8">#REF!</definedName>
    <definedName name="_________TL2" localSheetId="0">#REF!</definedName>
    <definedName name="_________TL2">#REF!</definedName>
    <definedName name="_________TL3" localSheetId="8">#REF!</definedName>
    <definedName name="_________TL3" localSheetId="0">#REF!</definedName>
    <definedName name="_________TL3">#REF!</definedName>
    <definedName name="_________TLA120">#REF!</definedName>
    <definedName name="_________TLA35">#REF!</definedName>
    <definedName name="_________TLA50">#REF!</definedName>
    <definedName name="_________TLA70">#REF!</definedName>
    <definedName name="_________TLA95">#REF!</definedName>
    <definedName name="_________tz593" localSheetId="8">#REF!</definedName>
    <definedName name="_________tz593" localSheetId="0">#REF!</definedName>
    <definedName name="_________tz593">#REF!</definedName>
    <definedName name="_________VL100" localSheetId="8">#REF!</definedName>
    <definedName name="_________VL100" localSheetId="0">#REF!</definedName>
    <definedName name="_________VL100">#REF!</definedName>
    <definedName name="_________VL200" localSheetId="8">#REF!</definedName>
    <definedName name="_________VL200" localSheetId="0">#REF!</definedName>
    <definedName name="_________VL200">#REF!</definedName>
    <definedName name="_________VL250" localSheetId="8">#REF!</definedName>
    <definedName name="_________VL250" localSheetId="0">#REF!</definedName>
    <definedName name="_________VL250">#REF!</definedName>
    <definedName name="________bac3">12413</definedName>
    <definedName name="________bac4">13529</definedName>
    <definedName name="________bac5">15483</definedName>
    <definedName name="________CON1" localSheetId="8">#REF!</definedName>
    <definedName name="________CON1" localSheetId="0">#REF!</definedName>
    <definedName name="________CON1">#REF!</definedName>
    <definedName name="________CON2" localSheetId="8">#REF!</definedName>
    <definedName name="________CON2" localSheetId="0">#REF!</definedName>
    <definedName name="________CON2">#REF!</definedName>
    <definedName name="________ddn400" localSheetId="8">#REF!</definedName>
    <definedName name="________ddn400" localSheetId="0">#REF!</definedName>
    <definedName name="________ddn400">#REF!</definedName>
    <definedName name="________ddn600" localSheetId="8">#REF!</definedName>
    <definedName name="________ddn600" localSheetId="0">#REF!</definedName>
    <definedName name="________ddn600">#REF!</definedName>
    <definedName name="________hsm2">1.1289</definedName>
    <definedName name="________isc1">0.035</definedName>
    <definedName name="________isc2">0.02</definedName>
    <definedName name="________isc3">0.054</definedName>
    <definedName name="________Lan1" localSheetId="1">{"Thuxm2.xls","Sheet1"}</definedName>
    <definedName name="________Lan1" localSheetId="2">{"Thuxm2.xls","Sheet1"}</definedName>
    <definedName name="________Lan1" localSheetId="0">{"Thuxm2.xls","Sheet1"}</definedName>
    <definedName name="________Lan1">{"Thuxm2.xls","Sheet1"}</definedName>
    <definedName name="________MAC12" localSheetId="8">#REF!</definedName>
    <definedName name="________MAC12" localSheetId="0">#REF!</definedName>
    <definedName name="________MAC12">#REF!</definedName>
    <definedName name="________MAC46" localSheetId="8">#REF!</definedName>
    <definedName name="________MAC46" localSheetId="0">#REF!</definedName>
    <definedName name="________MAC46">#REF!</definedName>
    <definedName name="________NCL100" localSheetId="8">#REF!</definedName>
    <definedName name="________NCL100" localSheetId="0">#REF!</definedName>
    <definedName name="________NCL100">#REF!</definedName>
    <definedName name="________NCL200" localSheetId="8">#REF!</definedName>
    <definedName name="________NCL200" localSheetId="0">#REF!</definedName>
    <definedName name="________NCL200">#REF!</definedName>
    <definedName name="________NCL250" localSheetId="8">#REF!</definedName>
    <definedName name="________NCL250" localSheetId="0">#REF!</definedName>
    <definedName name="________NCL250">#REF!</definedName>
    <definedName name="________NET2" localSheetId="8">#REF!</definedName>
    <definedName name="________NET2" localSheetId="0">#REF!</definedName>
    <definedName name="________NET2">#REF!</definedName>
    <definedName name="________nin190" localSheetId="8">#REF!</definedName>
    <definedName name="________nin190" localSheetId="0">#REF!</definedName>
    <definedName name="________nin190">#REF!</definedName>
    <definedName name="________Sat27" localSheetId="8">#REF!</definedName>
    <definedName name="________Sat27" localSheetId="0">#REF!</definedName>
    <definedName name="________Sat27">#REF!</definedName>
    <definedName name="________Sat6" localSheetId="8">#REF!</definedName>
    <definedName name="________Sat6" localSheetId="0">#REF!</definedName>
    <definedName name="________Sat6">#REF!</definedName>
    <definedName name="________sc1" localSheetId="8">#REF!</definedName>
    <definedName name="________sc1" localSheetId="0">#REF!</definedName>
    <definedName name="________sc1">#REF!</definedName>
    <definedName name="________SC2" localSheetId="8">#REF!</definedName>
    <definedName name="________SC2" localSheetId="0">#REF!</definedName>
    <definedName name="________SC2">#REF!</definedName>
    <definedName name="________sc3" localSheetId="8">#REF!</definedName>
    <definedName name="________sc3" localSheetId="0">#REF!</definedName>
    <definedName name="________sc3">#REF!</definedName>
    <definedName name="________SN3" localSheetId="8">#REF!</definedName>
    <definedName name="________SN3" localSheetId="0">#REF!</definedName>
    <definedName name="________SN3">#REF!</definedName>
    <definedName name="________SOC10">0.3456</definedName>
    <definedName name="________SOC8">0.2827</definedName>
    <definedName name="________Sta1">531.877</definedName>
    <definedName name="________Sta2">561.952</definedName>
    <definedName name="________Sta3">712.202</definedName>
    <definedName name="________Sta4">762.202</definedName>
    <definedName name="________TL1" localSheetId="8">#REF!</definedName>
    <definedName name="________TL1" localSheetId="0">#REF!</definedName>
    <definedName name="________TL1">#REF!</definedName>
    <definedName name="________TL2" localSheetId="8">#REF!</definedName>
    <definedName name="________TL2" localSheetId="0">#REF!</definedName>
    <definedName name="________TL2">#REF!</definedName>
    <definedName name="________TL3" localSheetId="8">#REF!</definedName>
    <definedName name="________TL3" localSheetId="0">#REF!</definedName>
    <definedName name="________TL3">#REF!</definedName>
    <definedName name="________TLA120" localSheetId="8">#REF!</definedName>
    <definedName name="________TLA120" localSheetId="0">#REF!</definedName>
    <definedName name="________TLA120">#REF!</definedName>
    <definedName name="________TLA35" localSheetId="8">#REF!</definedName>
    <definedName name="________TLA35" localSheetId="0">#REF!</definedName>
    <definedName name="________TLA35">#REF!</definedName>
    <definedName name="________TLA50" localSheetId="8">#REF!</definedName>
    <definedName name="________TLA50" localSheetId="0">#REF!</definedName>
    <definedName name="________TLA50">#REF!</definedName>
    <definedName name="________TLA70" localSheetId="8">#REF!</definedName>
    <definedName name="________TLA70" localSheetId="0">#REF!</definedName>
    <definedName name="________TLA70">#REF!</definedName>
    <definedName name="________TLA95" localSheetId="8">#REF!</definedName>
    <definedName name="________TLA95" localSheetId="0">#REF!</definedName>
    <definedName name="________TLA95">#REF!</definedName>
    <definedName name="________tz593" localSheetId="8">#REF!</definedName>
    <definedName name="________tz593" localSheetId="0">#REF!</definedName>
    <definedName name="________tz593">#REF!</definedName>
    <definedName name="________VL100" localSheetId="8">#REF!</definedName>
    <definedName name="________VL100" localSheetId="0">#REF!</definedName>
    <definedName name="________VL100">#REF!</definedName>
    <definedName name="________VL200" localSheetId="8">#REF!</definedName>
    <definedName name="________VL200" localSheetId="0">#REF!</definedName>
    <definedName name="________VL200">#REF!</definedName>
    <definedName name="________VL250" localSheetId="8">#REF!</definedName>
    <definedName name="________VL250" localSheetId="0">#REF!</definedName>
    <definedName name="________VL250">#REF!</definedName>
    <definedName name="_______bac3">12413</definedName>
    <definedName name="_______bac4">13529</definedName>
    <definedName name="_______bac5">15483</definedName>
    <definedName name="_______CON1" localSheetId="8">#REF!</definedName>
    <definedName name="_______CON1" localSheetId="0">#REF!</definedName>
    <definedName name="_______CON1">#REF!</definedName>
    <definedName name="_______CON2" localSheetId="8">#REF!</definedName>
    <definedName name="_______CON2" localSheetId="0">#REF!</definedName>
    <definedName name="_______CON2">#REF!</definedName>
    <definedName name="_______ddn400" localSheetId="8">#REF!</definedName>
    <definedName name="_______ddn400" localSheetId="0">#REF!</definedName>
    <definedName name="_______ddn400">#REF!</definedName>
    <definedName name="_______ddn600" localSheetId="8">#REF!</definedName>
    <definedName name="_______ddn600" localSheetId="0">#REF!</definedName>
    <definedName name="_______ddn600">#REF!</definedName>
    <definedName name="_______hsm2">1.1289</definedName>
    <definedName name="_______isc1">0.035</definedName>
    <definedName name="_______isc2">0.02</definedName>
    <definedName name="_______isc3">0.054</definedName>
    <definedName name="_______Lan1" localSheetId="1">{"Thuxm2.xls","Sheet1"}</definedName>
    <definedName name="_______Lan1" localSheetId="2">{"Thuxm2.xls","Sheet1"}</definedName>
    <definedName name="_______Lan1" localSheetId="0">{"Thuxm2.xls","Sheet1"}</definedName>
    <definedName name="_______Lan1">{"Thuxm2.xls","Sheet1"}</definedName>
    <definedName name="_______MAC12" localSheetId="8">#REF!</definedName>
    <definedName name="_______MAC12" localSheetId="0">#REF!</definedName>
    <definedName name="_______MAC12">#REF!</definedName>
    <definedName name="_______MAC46" localSheetId="8">#REF!</definedName>
    <definedName name="_______MAC46" localSheetId="0">#REF!</definedName>
    <definedName name="_______MAC46">#REF!</definedName>
    <definedName name="_______NCL100" localSheetId="8">#REF!</definedName>
    <definedName name="_______NCL100" localSheetId="0">#REF!</definedName>
    <definedName name="_______NCL100">#REF!</definedName>
    <definedName name="_______NCL200" localSheetId="8">#REF!</definedName>
    <definedName name="_______NCL200" localSheetId="0">#REF!</definedName>
    <definedName name="_______NCL200">#REF!</definedName>
    <definedName name="_______NCL250" localSheetId="8">#REF!</definedName>
    <definedName name="_______NCL250" localSheetId="0">#REF!</definedName>
    <definedName name="_______NCL250">#REF!</definedName>
    <definedName name="_______NET2" localSheetId="8">#REF!</definedName>
    <definedName name="_______NET2" localSheetId="0">#REF!</definedName>
    <definedName name="_______NET2">#REF!</definedName>
    <definedName name="_______nin190" localSheetId="8">#REF!</definedName>
    <definedName name="_______nin190" localSheetId="0">#REF!</definedName>
    <definedName name="_______nin190">#REF!</definedName>
    <definedName name="_______PA3" hidden="1">{"'Sheet1'!$L$16"}</definedName>
    <definedName name="_______Sat27" localSheetId="8">#REF!</definedName>
    <definedName name="_______Sat27" localSheetId="0">#REF!</definedName>
    <definedName name="_______Sat27">#REF!</definedName>
    <definedName name="_______Sat6" localSheetId="8">#REF!</definedName>
    <definedName name="_______Sat6" localSheetId="0">#REF!</definedName>
    <definedName name="_______Sat6">#REF!</definedName>
    <definedName name="_______sc1" localSheetId="8">#REF!</definedName>
    <definedName name="_______sc1" localSheetId="0">#REF!</definedName>
    <definedName name="_______sc1">#REF!</definedName>
    <definedName name="_______SC2" localSheetId="8">#REF!</definedName>
    <definedName name="_______SC2" localSheetId="0">#REF!</definedName>
    <definedName name="_______SC2">#REF!</definedName>
    <definedName name="_______sc3" localSheetId="8">#REF!</definedName>
    <definedName name="_______sc3" localSheetId="0">#REF!</definedName>
    <definedName name="_______sc3">#REF!</definedName>
    <definedName name="_______SN3" localSheetId="8">#REF!</definedName>
    <definedName name="_______SN3" localSheetId="0">#REF!</definedName>
    <definedName name="_______SN3">#REF!</definedName>
    <definedName name="_______SOC10">0.3456</definedName>
    <definedName name="_______SOC8">0.2827</definedName>
    <definedName name="_______Sta1">531.877</definedName>
    <definedName name="_______Sta2">561.952</definedName>
    <definedName name="_______Sta3">712.202</definedName>
    <definedName name="_______Sta4">762.202</definedName>
    <definedName name="_______TL1" localSheetId="8">#REF!</definedName>
    <definedName name="_______TL1" localSheetId="0">#REF!</definedName>
    <definedName name="_______TL1">#REF!</definedName>
    <definedName name="_______TL2" localSheetId="8">#REF!</definedName>
    <definedName name="_______TL2" localSheetId="0">#REF!</definedName>
    <definedName name="_______TL2">#REF!</definedName>
    <definedName name="_______TL3" localSheetId="8">#REF!</definedName>
    <definedName name="_______TL3" localSheetId="0">#REF!</definedName>
    <definedName name="_______TL3">#REF!</definedName>
    <definedName name="_______TLA120" localSheetId="8">#REF!</definedName>
    <definedName name="_______TLA120" localSheetId="0">#REF!</definedName>
    <definedName name="_______TLA120">#REF!</definedName>
    <definedName name="_______TLA35" localSheetId="8">#REF!</definedName>
    <definedName name="_______TLA35" localSheetId="0">#REF!</definedName>
    <definedName name="_______TLA35">#REF!</definedName>
    <definedName name="_______TLA50" localSheetId="8">#REF!</definedName>
    <definedName name="_______TLA50" localSheetId="0">#REF!</definedName>
    <definedName name="_______TLA50">#REF!</definedName>
    <definedName name="_______TLA70" localSheetId="8">#REF!</definedName>
    <definedName name="_______TLA70" localSheetId="0">#REF!</definedName>
    <definedName name="_______TLA70">#REF!</definedName>
    <definedName name="_______TLA95" localSheetId="8">#REF!</definedName>
    <definedName name="_______TLA95" localSheetId="0">#REF!</definedName>
    <definedName name="_______TLA95">#REF!</definedName>
    <definedName name="_______tz593" localSheetId="8">#REF!</definedName>
    <definedName name="_______tz593" localSheetId="0">#REF!</definedName>
    <definedName name="_______tz593">#REF!</definedName>
    <definedName name="_______VL100" localSheetId="8">#REF!</definedName>
    <definedName name="_______VL100" localSheetId="0">#REF!</definedName>
    <definedName name="_______VL100">#REF!</definedName>
    <definedName name="_______VL200" localSheetId="8">#REF!</definedName>
    <definedName name="_______VL200" localSheetId="0">#REF!</definedName>
    <definedName name="_______VL200">#REF!</definedName>
    <definedName name="_______VL250" localSheetId="8">#REF!</definedName>
    <definedName name="_______VL250" localSheetId="0">#REF!</definedName>
    <definedName name="_______VL250">#REF!</definedName>
    <definedName name="______a1" localSheetId="1" hidden="1">{"'Sheet1'!$L$16"}</definedName>
    <definedName name="______a1" localSheetId="2" hidden="1">{"'Sheet1'!$L$16"}</definedName>
    <definedName name="______a1" localSheetId="0" hidden="1">{"'Sheet1'!$L$16"}</definedName>
    <definedName name="______a1" hidden="1">{"'Sheet1'!$L$16"}</definedName>
    <definedName name="______B1" localSheetId="1" hidden="1">{"'Sheet1'!$L$16"}</definedName>
    <definedName name="______B1" localSheetId="2" hidden="1">{"'Sheet1'!$L$16"}</definedName>
    <definedName name="______B1" localSheetId="0" hidden="1">{"'Sheet1'!$L$16"}</definedName>
    <definedName name="______B1" hidden="1">{"'Sheet1'!$L$16"}</definedName>
    <definedName name="______bac3">12413</definedName>
    <definedName name="______bac4">13529</definedName>
    <definedName name="______bac5">15483</definedName>
    <definedName name="______ban2" localSheetId="1" hidden="1">{"'Sheet1'!$L$16"}</definedName>
    <definedName name="______ban2" localSheetId="2" hidden="1">{"'Sheet1'!$L$16"}</definedName>
    <definedName name="______ban2" localSheetId="0" hidden="1">{"'Sheet1'!$L$16"}</definedName>
    <definedName name="______ban2" hidden="1">{"'Sheet1'!$L$16"}</definedName>
    <definedName name="______CON1" localSheetId="8">#REF!</definedName>
    <definedName name="______CON1" localSheetId="0">#REF!</definedName>
    <definedName name="______CON1">#REF!</definedName>
    <definedName name="______CON2" localSheetId="8">#REF!</definedName>
    <definedName name="______CON2" localSheetId="0">#REF!</definedName>
    <definedName name="______CON2">#REF!</definedName>
    <definedName name="______ddn400" localSheetId="8">#REF!</definedName>
    <definedName name="______ddn400" localSheetId="0">#REF!</definedName>
    <definedName name="______ddn400">#REF!</definedName>
    <definedName name="______ddn600" localSheetId="8">#REF!</definedName>
    <definedName name="______ddn600" localSheetId="0">#REF!</definedName>
    <definedName name="______ddn600">#REF!</definedName>
    <definedName name="______h1" localSheetId="1" hidden="1">{"'Sheet1'!$L$16"}</definedName>
    <definedName name="______h1" localSheetId="2" hidden="1">{"'Sheet1'!$L$16"}</definedName>
    <definedName name="______h1" localSheetId="0" hidden="1">{"'Sheet1'!$L$16"}</definedName>
    <definedName name="______h1" hidden="1">{"'Sheet1'!$L$16"}</definedName>
    <definedName name="______hsm2">1.1289</definedName>
    <definedName name="______hu1" localSheetId="1" hidden="1">{"'Sheet1'!$L$16"}</definedName>
    <definedName name="______hu1" localSheetId="2" hidden="1">{"'Sheet1'!$L$16"}</definedName>
    <definedName name="______hu1" localSheetId="0" hidden="1">{"'Sheet1'!$L$16"}</definedName>
    <definedName name="______hu1" hidden="1">{"'Sheet1'!$L$16"}</definedName>
    <definedName name="______hu2" localSheetId="1" hidden="1">{"'Sheet1'!$L$16"}</definedName>
    <definedName name="______hu2" localSheetId="2" hidden="1">{"'Sheet1'!$L$16"}</definedName>
    <definedName name="______hu2" localSheetId="0" hidden="1">{"'Sheet1'!$L$16"}</definedName>
    <definedName name="______hu2" hidden="1">{"'Sheet1'!$L$16"}</definedName>
    <definedName name="______hu5" localSheetId="1" hidden="1">{"'Sheet1'!$L$16"}</definedName>
    <definedName name="______hu5" localSheetId="2" hidden="1">{"'Sheet1'!$L$16"}</definedName>
    <definedName name="______hu5" localSheetId="0" hidden="1">{"'Sheet1'!$L$16"}</definedName>
    <definedName name="______hu5" hidden="1">{"'Sheet1'!$L$16"}</definedName>
    <definedName name="______hu6" localSheetId="1" hidden="1">{"'Sheet1'!$L$16"}</definedName>
    <definedName name="______hu6" localSheetId="2" hidden="1">{"'Sheet1'!$L$16"}</definedName>
    <definedName name="______hu6" localSheetId="0" hidden="1">{"'Sheet1'!$L$16"}</definedName>
    <definedName name="______hu6" hidden="1">{"'Sheet1'!$L$16"}</definedName>
    <definedName name="______isc1">0.035</definedName>
    <definedName name="______isc2">0.02</definedName>
    <definedName name="______isc3">0.054</definedName>
    <definedName name="______Lan1" localSheetId="1">{"Thuxm2.xls","Sheet1"}</definedName>
    <definedName name="______Lan1" localSheetId="2">{"Thuxm2.xls","Sheet1"}</definedName>
    <definedName name="______Lan1" localSheetId="0">{"Thuxm2.xls","Sheet1"}</definedName>
    <definedName name="______Lan1">{"Thuxm2.xls","Sheet1"}</definedName>
    <definedName name="______M36" localSheetId="1" hidden="1">{"'Sheet1'!$L$16"}</definedName>
    <definedName name="______M36" localSheetId="2" hidden="1">{"'Sheet1'!$L$16"}</definedName>
    <definedName name="______M36" localSheetId="0" hidden="1">{"'Sheet1'!$L$16"}</definedName>
    <definedName name="______M36" hidden="1">{"'Sheet1'!$L$16"}</definedName>
    <definedName name="______MAC12" localSheetId="8">#REF!</definedName>
    <definedName name="______MAC12" localSheetId="0">#REF!</definedName>
    <definedName name="______MAC12">#REF!</definedName>
    <definedName name="______MAC46" localSheetId="8">#REF!</definedName>
    <definedName name="______MAC46" localSheetId="0">#REF!</definedName>
    <definedName name="______MAC46">#REF!</definedName>
    <definedName name="______nam2007" hidden="1">{#N/A,#N/A,FALSE,"Chi tiÆt"}</definedName>
    <definedName name="______NCL100" localSheetId="8">#REF!</definedName>
    <definedName name="______NCL100" localSheetId="0">#REF!</definedName>
    <definedName name="______NCL100">#REF!</definedName>
    <definedName name="______NCL200" localSheetId="8">#REF!</definedName>
    <definedName name="______NCL200" localSheetId="0">#REF!</definedName>
    <definedName name="______NCL200">#REF!</definedName>
    <definedName name="______NCL250" localSheetId="8">#REF!</definedName>
    <definedName name="______NCL250" localSheetId="0">#REF!</definedName>
    <definedName name="______NCL250">#REF!</definedName>
    <definedName name="______NET2" localSheetId="8">#REF!</definedName>
    <definedName name="______NET2" localSheetId="0">#REF!</definedName>
    <definedName name="______NET2">#REF!</definedName>
    <definedName name="______nin190" localSheetId="8">#REF!</definedName>
    <definedName name="______nin190" localSheetId="0">#REF!</definedName>
    <definedName name="______nin190">#REF!</definedName>
    <definedName name="______PA3" localSheetId="1" hidden="1">{"'Sheet1'!$L$16"}</definedName>
    <definedName name="______PA3" localSheetId="2" hidden="1">{"'Sheet1'!$L$16"}</definedName>
    <definedName name="______PA3" localSheetId="0" hidden="1">{"'Sheet1'!$L$16"}</definedName>
    <definedName name="______PA3" hidden="1">{"'Sheet1'!$L$16"}</definedName>
    <definedName name="______pa4" localSheetId="1" hidden="1">{"'Sheet1'!$L$16"}</definedName>
    <definedName name="______pa4" localSheetId="2" hidden="1">{"'Sheet1'!$L$16"}</definedName>
    <definedName name="______pa4" localSheetId="0" hidden="1">{"'Sheet1'!$L$16"}</definedName>
    <definedName name="______pa4" hidden="1">{"'Sheet1'!$L$16"}</definedName>
    <definedName name="______Pl2" localSheetId="1" hidden="1">{"'Sheet1'!$L$16"}</definedName>
    <definedName name="______Pl2" localSheetId="2" hidden="1">{"'Sheet1'!$L$16"}</definedName>
    <definedName name="______Pl2" localSheetId="0" hidden="1">{"'Sheet1'!$L$16"}</definedName>
    <definedName name="______Pl2" hidden="1">{"'Sheet1'!$L$16"}</definedName>
    <definedName name="______Sat27" localSheetId="8">#REF!</definedName>
    <definedName name="______Sat27" localSheetId="0">#REF!</definedName>
    <definedName name="______Sat27">#REF!</definedName>
    <definedName name="______Sat6" localSheetId="8">#REF!</definedName>
    <definedName name="______Sat6" localSheetId="0">#REF!</definedName>
    <definedName name="______Sat6">#REF!</definedName>
    <definedName name="______sc1" localSheetId="8">#REF!</definedName>
    <definedName name="______sc1" localSheetId="0">#REF!</definedName>
    <definedName name="______sc1">#REF!</definedName>
    <definedName name="______SC2" localSheetId="8">#REF!</definedName>
    <definedName name="______SC2" localSheetId="0">#REF!</definedName>
    <definedName name="______SC2">#REF!</definedName>
    <definedName name="______sc3" localSheetId="8">#REF!</definedName>
    <definedName name="______sc3" localSheetId="0">#REF!</definedName>
    <definedName name="______sc3">#REF!</definedName>
    <definedName name="______SN3" localSheetId="8">#REF!</definedName>
    <definedName name="______SN3" localSheetId="0">#REF!</definedName>
    <definedName name="______SN3">#REF!</definedName>
    <definedName name="______SOC10">0.3456</definedName>
    <definedName name="______SOC8">0.2827</definedName>
    <definedName name="______Sta1">531.877</definedName>
    <definedName name="______Sta2">561.952</definedName>
    <definedName name="______Sta3">712.202</definedName>
    <definedName name="______Sta4">762.202</definedName>
    <definedName name="______TL1" localSheetId="8">#REF!</definedName>
    <definedName name="______TL1" localSheetId="0">#REF!</definedName>
    <definedName name="______TL1">#REF!</definedName>
    <definedName name="______TL2" localSheetId="8">#REF!</definedName>
    <definedName name="______TL2" localSheetId="0">#REF!</definedName>
    <definedName name="______TL2">#REF!</definedName>
    <definedName name="______TL3" localSheetId="8">#REF!</definedName>
    <definedName name="______TL3" localSheetId="0">#REF!</definedName>
    <definedName name="______TL3">#REF!</definedName>
    <definedName name="______TLA120" localSheetId="8">#REF!</definedName>
    <definedName name="______TLA120" localSheetId="0">#REF!</definedName>
    <definedName name="______TLA120">#REF!</definedName>
    <definedName name="______TLA35" localSheetId="8">#REF!</definedName>
    <definedName name="______TLA35" localSheetId="0">#REF!</definedName>
    <definedName name="______TLA35">#REF!</definedName>
    <definedName name="______TLA50" localSheetId="8">#REF!</definedName>
    <definedName name="______TLA50" localSheetId="0">#REF!</definedName>
    <definedName name="______TLA50">#REF!</definedName>
    <definedName name="______TLA70" localSheetId="8">#REF!</definedName>
    <definedName name="______TLA70" localSheetId="0">#REF!</definedName>
    <definedName name="______TLA70">#REF!</definedName>
    <definedName name="______TLA95" localSheetId="8">#REF!</definedName>
    <definedName name="______TLA95" localSheetId="0">#REF!</definedName>
    <definedName name="______TLA95">#REF!</definedName>
    <definedName name="______Tru21" localSheetId="1" hidden="1">{"'Sheet1'!$L$16"}</definedName>
    <definedName name="______Tru21" localSheetId="2" hidden="1">{"'Sheet1'!$L$16"}</definedName>
    <definedName name="______Tru21" localSheetId="0" hidden="1">{"'Sheet1'!$L$16"}</definedName>
    <definedName name="______Tru21" hidden="1">{"'Sheet1'!$L$16"}</definedName>
    <definedName name="______tt3" localSheetId="1" hidden="1">{"'Sheet1'!$L$16"}</definedName>
    <definedName name="______tt3" localSheetId="2" hidden="1">{"'Sheet1'!$L$16"}</definedName>
    <definedName name="______tt3" localSheetId="0" hidden="1">{"'Sheet1'!$L$16"}</definedName>
    <definedName name="______tt3" hidden="1">{"'Sheet1'!$L$16"}</definedName>
    <definedName name="______tz593" localSheetId="8">#REF!</definedName>
    <definedName name="______tz593" localSheetId="0">#REF!</definedName>
    <definedName name="______tz593">#REF!</definedName>
    <definedName name="______VL100" localSheetId="8">#REF!</definedName>
    <definedName name="______VL100" localSheetId="0">#REF!</definedName>
    <definedName name="______VL100">#REF!</definedName>
    <definedName name="______VL200" localSheetId="8">#REF!</definedName>
    <definedName name="______VL200" localSheetId="0">#REF!</definedName>
    <definedName name="______VL200">#REF!</definedName>
    <definedName name="______VL250" localSheetId="8">#REF!</definedName>
    <definedName name="______VL250" localSheetId="0">#REF!</definedName>
    <definedName name="______VL250">#REF!</definedName>
    <definedName name="_____a1" hidden="1">{"'Sheet1'!$L$16"}</definedName>
    <definedName name="_____bac3">12413</definedName>
    <definedName name="_____bac4">13529</definedName>
    <definedName name="_____bac5">15483</definedName>
    <definedName name="_____CON1" localSheetId="8">#REF!</definedName>
    <definedName name="_____CON1" localSheetId="0">#REF!</definedName>
    <definedName name="_____CON1">#REF!</definedName>
    <definedName name="_____CON2" localSheetId="8">#REF!</definedName>
    <definedName name="_____CON2" localSheetId="0">#REF!</definedName>
    <definedName name="_____CON2">#REF!</definedName>
    <definedName name="_____ddn400" localSheetId="8">#REF!</definedName>
    <definedName name="_____ddn400" localSheetId="0">#REF!</definedName>
    <definedName name="_____ddn400">#REF!</definedName>
    <definedName name="_____ddn600" localSheetId="8">#REF!</definedName>
    <definedName name="_____ddn600" localSheetId="0">#REF!</definedName>
    <definedName name="_____ddn600">#REF!</definedName>
    <definedName name="_____Goi8" localSheetId="1" hidden="1">{"'Sheet1'!$L$16"}</definedName>
    <definedName name="_____Goi8" localSheetId="2" hidden="1">{"'Sheet1'!$L$16"}</definedName>
    <definedName name="_____Goi8" localSheetId="0" hidden="1">{"'Sheet1'!$L$16"}</definedName>
    <definedName name="_____Goi8" hidden="1">{"'Sheet1'!$L$16"}</definedName>
    <definedName name="_____h1" hidden="1">{"'Sheet1'!$L$16"}</definedName>
    <definedName name="_____hsm2">1.1289</definedName>
    <definedName name="_____hu1" hidden="1">{"'Sheet1'!$L$16"}</definedName>
    <definedName name="_____hu2" hidden="1">{"'Sheet1'!$L$16"}</definedName>
    <definedName name="_____hu5" hidden="1">{"'Sheet1'!$L$16"}</definedName>
    <definedName name="_____hu6" hidden="1">{"'Sheet1'!$L$16"}</definedName>
    <definedName name="_____isc1">0.035</definedName>
    <definedName name="_____isc2">0.02</definedName>
    <definedName name="_____isc3">0.054</definedName>
    <definedName name="_____Lan1" localSheetId="1">{"Thuxm2.xls","Sheet1"}</definedName>
    <definedName name="_____Lan1" localSheetId="2">{"Thuxm2.xls","Sheet1"}</definedName>
    <definedName name="_____Lan1" localSheetId="0">{"Thuxm2.xls","Sheet1"}</definedName>
    <definedName name="_____Lan1">{"Thuxm2.xls","Sheet1"}</definedName>
    <definedName name="_____LAN3" localSheetId="1" hidden="1">{"'Sheet1'!$L$16"}</definedName>
    <definedName name="_____LAN3" localSheetId="2" hidden="1">{"'Sheet1'!$L$16"}</definedName>
    <definedName name="_____LAN3" localSheetId="0" hidden="1">{"'Sheet1'!$L$16"}</definedName>
    <definedName name="_____LAN3" hidden="1">{"'Sheet1'!$L$16"}</definedName>
    <definedName name="_____MAC12" localSheetId="8">#REF!</definedName>
    <definedName name="_____MAC12" localSheetId="0">#REF!</definedName>
    <definedName name="_____MAC12">#REF!</definedName>
    <definedName name="_____MAC46" localSheetId="8">#REF!</definedName>
    <definedName name="_____MAC46" localSheetId="0">#REF!</definedName>
    <definedName name="_____MAC46">#REF!</definedName>
    <definedName name="_____nam2007" localSheetId="1" hidden="1">{#N/A,#N/A,FALSE,"Chi tiÆt"}</definedName>
    <definedName name="_____nam2007" hidden="1">{#N/A,#N/A,FALSE,"Chi tiÆt"}</definedName>
    <definedName name="_____NCL100" localSheetId="8">#REF!</definedName>
    <definedName name="_____NCL100" localSheetId="2">#REF!</definedName>
    <definedName name="_____NCL100" localSheetId="0">#REF!</definedName>
    <definedName name="_____NCL100">#REF!</definedName>
    <definedName name="_____NCL200" localSheetId="8">#REF!</definedName>
    <definedName name="_____NCL200" localSheetId="2">#REF!</definedName>
    <definedName name="_____NCL200" localSheetId="0">#REF!</definedName>
    <definedName name="_____NCL200">#REF!</definedName>
    <definedName name="_____NCL250" localSheetId="8">#REF!</definedName>
    <definedName name="_____NCL250" localSheetId="2">#REF!</definedName>
    <definedName name="_____NCL250" localSheetId="0">#REF!</definedName>
    <definedName name="_____NCL250">#REF!</definedName>
    <definedName name="_____NET2" localSheetId="8">#REF!</definedName>
    <definedName name="_____NET2" localSheetId="0">#REF!</definedName>
    <definedName name="_____NET2">#REF!</definedName>
    <definedName name="_____nin190" localSheetId="8">#REF!</definedName>
    <definedName name="_____nin190" localSheetId="0">#REF!</definedName>
    <definedName name="_____nin190">#REF!</definedName>
    <definedName name="_____NSO2" localSheetId="1" hidden="1">{"'Sheet1'!$L$16"}</definedName>
    <definedName name="_____NSO2" localSheetId="2" hidden="1">{"'Sheet1'!$L$16"}</definedName>
    <definedName name="_____NSO2" localSheetId="0" hidden="1">{"'Sheet1'!$L$16"}</definedName>
    <definedName name="_____NSO2" hidden="1">{"'Sheet1'!$L$16"}</definedName>
    <definedName name="_____PA3" localSheetId="1" hidden="1">{"'Sheet1'!$L$16"}</definedName>
    <definedName name="_____PA3" localSheetId="2" hidden="1">{"'Sheet1'!$L$16"}</definedName>
    <definedName name="_____PA3" localSheetId="0" hidden="1">{"'Sheet1'!$L$16"}</definedName>
    <definedName name="_____PA3" hidden="1">{"'Sheet1'!$L$16"}</definedName>
    <definedName name="_____pa4" hidden="1">{"'Sheet1'!$L$16"}</definedName>
    <definedName name="_____Sat27" localSheetId="8">#REF!</definedName>
    <definedName name="_____Sat27" localSheetId="0">#REF!</definedName>
    <definedName name="_____Sat27">#REF!</definedName>
    <definedName name="_____Sat6" localSheetId="8">#REF!</definedName>
    <definedName name="_____Sat6" localSheetId="0">#REF!</definedName>
    <definedName name="_____Sat6">#REF!</definedName>
    <definedName name="_____sc1" localSheetId="8">#REF!</definedName>
    <definedName name="_____sc1" localSheetId="0">#REF!</definedName>
    <definedName name="_____sc1">#REF!</definedName>
    <definedName name="_____SC2" localSheetId="8">#REF!</definedName>
    <definedName name="_____SC2" localSheetId="0">#REF!</definedName>
    <definedName name="_____SC2">#REF!</definedName>
    <definedName name="_____sc3" localSheetId="8">#REF!</definedName>
    <definedName name="_____sc3" localSheetId="0">#REF!</definedName>
    <definedName name="_____sc3">#REF!</definedName>
    <definedName name="_____SN3" localSheetId="8">#REF!</definedName>
    <definedName name="_____SN3" localSheetId="0">#REF!</definedName>
    <definedName name="_____SN3">#REF!</definedName>
    <definedName name="_____SOC10">0.3456</definedName>
    <definedName name="_____SOC8">0.2827</definedName>
    <definedName name="_____Sta1">531.877</definedName>
    <definedName name="_____Sta2">561.952</definedName>
    <definedName name="_____Sta3">712.202</definedName>
    <definedName name="_____Sta4">762.202</definedName>
    <definedName name="_____TL1" localSheetId="8">#REF!</definedName>
    <definedName name="_____TL1" localSheetId="0">#REF!</definedName>
    <definedName name="_____TL1">#REF!</definedName>
    <definedName name="_____TL2" localSheetId="8">#REF!</definedName>
    <definedName name="_____TL2" localSheetId="0">#REF!</definedName>
    <definedName name="_____TL2">#REF!</definedName>
    <definedName name="_____TL3" localSheetId="8">#REF!</definedName>
    <definedName name="_____TL3" localSheetId="0">#REF!</definedName>
    <definedName name="_____TL3">#REF!</definedName>
    <definedName name="_____TLA120" localSheetId="8">#REF!</definedName>
    <definedName name="_____TLA120" localSheetId="0">#REF!</definedName>
    <definedName name="_____TLA120">#REF!</definedName>
    <definedName name="_____TLA35" localSheetId="8">#REF!</definedName>
    <definedName name="_____TLA35" localSheetId="0">#REF!</definedName>
    <definedName name="_____TLA35">#REF!</definedName>
    <definedName name="_____TLA50" localSheetId="8">#REF!</definedName>
    <definedName name="_____TLA50" localSheetId="0">#REF!</definedName>
    <definedName name="_____TLA50">#REF!</definedName>
    <definedName name="_____TLA70" localSheetId="8">#REF!</definedName>
    <definedName name="_____TLA70" localSheetId="0">#REF!</definedName>
    <definedName name="_____TLA70">#REF!</definedName>
    <definedName name="_____TLA95" localSheetId="8">#REF!</definedName>
    <definedName name="_____TLA95" localSheetId="0">#REF!</definedName>
    <definedName name="_____TLA95">#REF!</definedName>
    <definedName name="_____tt3" hidden="1">{"'Sheet1'!$L$16"}</definedName>
    <definedName name="_____tz593" localSheetId="8">#REF!</definedName>
    <definedName name="_____tz593" localSheetId="0">#REF!</definedName>
    <definedName name="_____tz593">#REF!</definedName>
    <definedName name="_____VL100" localSheetId="8">#REF!</definedName>
    <definedName name="_____VL100" localSheetId="0">#REF!</definedName>
    <definedName name="_____VL100">#REF!</definedName>
    <definedName name="_____VL200" localSheetId="8">#REF!</definedName>
    <definedName name="_____VL200" localSheetId="0">#REF!</definedName>
    <definedName name="_____VL200">#REF!</definedName>
    <definedName name="_____VL250" localSheetId="8">#REF!</definedName>
    <definedName name="_____VL250" localSheetId="0">#REF!</definedName>
    <definedName name="_____VL250">#REF!</definedName>
    <definedName name="____a1" localSheetId="1" hidden="1">{"'Sheet1'!$L$16"}</definedName>
    <definedName name="____a1" localSheetId="2" hidden="1">{"'Sheet1'!$L$16"}</definedName>
    <definedName name="____a1" localSheetId="0" hidden="1">{"'Sheet1'!$L$16"}</definedName>
    <definedName name="____a1" hidden="1">{"'Sheet1'!$L$16"}</definedName>
    <definedName name="____B1" localSheetId="1" hidden="1">{"'Sheet1'!$L$16"}</definedName>
    <definedName name="____B1" localSheetId="2" hidden="1">{"'Sheet1'!$L$16"}</definedName>
    <definedName name="____B1" localSheetId="0" hidden="1">{"'Sheet1'!$L$16"}</definedName>
    <definedName name="____B1" hidden="1">{"'Sheet1'!$L$16"}</definedName>
    <definedName name="____bac3">12413</definedName>
    <definedName name="____bac4">13529</definedName>
    <definedName name="____bac5">15483</definedName>
    <definedName name="____ban2" localSheetId="1" hidden="1">{"'Sheet1'!$L$16"}</definedName>
    <definedName name="____ban2" localSheetId="2" hidden="1">{"'Sheet1'!$L$16"}</definedName>
    <definedName name="____ban2" localSheetId="0" hidden="1">{"'Sheet1'!$L$16"}</definedName>
    <definedName name="____ban2" hidden="1">{"'Sheet1'!$L$16"}</definedName>
    <definedName name="____boi1">#REF!</definedName>
    <definedName name="____boi2">#REF!</definedName>
    <definedName name="____boi3">#REF!</definedName>
    <definedName name="____btm10">#REF!</definedName>
    <definedName name="____btm100">#REF!</definedName>
    <definedName name="____CON1" localSheetId="8">#REF!</definedName>
    <definedName name="____CON1" localSheetId="1">#REF!</definedName>
    <definedName name="____CON1" localSheetId="0">#REF!</definedName>
    <definedName name="____CON1">#REF!</definedName>
    <definedName name="____CON2" localSheetId="8">#REF!</definedName>
    <definedName name="____CON2" localSheetId="1">#REF!</definedName>
    <definedName name="____CON2" localSheetId="0">#REF!</definedName>
    <definedName name="____CON2">#REF!</definedName>
    <definedName name="____dao1" localSheetId="8">#REF!</definedName>
    <definedName name="____dao1" localSheetId="1">#REF!</definedName>
    <definedName name="____dao1" localSheetId="0">#REF!</definedName>
    <definedName name="____dao1">#REF!</definedName>
    <definedName name="____ddn400" localSheetId="8">#REF!</definedName>
    <definedName name="____ddn400" localSheetId="0">#REF!</definedName>
    <definedName name="____ddn400">#REF!</definedName>
    <definedName name="____ddn600" localSheetId="8">#REF!</definedName>
    <definedName name="____ddn600" localSheetId="0">#REF!</definedName>
    <definedName name="____ddn600">#REF!</definedName>
    <definedName name="____FIL2">#REF!</definedName>
    <definedName name="____Goi8" hidden="1">{"'Sheet1'!$L$16"}</definedName>
    <definedName name="____h1" localSheetId="1" hidden="1">{"'Sheet1'!$L$16"}</definedName>
    <definedName name="____h1" localSheetId="2" hidden="1">{"'Sheet1'!$L$16"}</definedName>
    <definedName name="____h1" localSheetId="0" hidden="1">{"'Sheet1'!$L$16"}</definedName>
    <definedName name="____h1" hidden="1">{"'Sheet1'!$L$16"}</definedName>
    <definedName name="____hom2">#REF!</definedName>
    <definedName name="____hsm2">1.1289</definedName>
    <definedName name="____hu1" localSheetId="1" hidden="1">{"'Sheet1'!$L$16"}</definedName>
    <definedName name="____hu1" localSheetId="2" hidden="1">{"'Sheet1'!$L$16"}</definedName>
    <definedName name="____hu1" localSheetId="0" hidden="1">{"'Sheet1'!$L$16"}</definedName>
    <definedName name="____hu1" hidden="1">{"'Sheet1'!$L$16"}</definedName>
    <definedName name="____hu2" localSheetId="1" hidden="1">{"'Sheet1'!$L$16"}</definedName>
    <definedName name="____hu2" localSheetId="2" hidden="1">{"'Sheet1'!$L$16"}</definedName>
    <definedName name="____hu2" localSheetId="0" hidden="1">{"'Sheet1'!$L$16"}</definedName>
    <definedName name="____hu2" hidden="1">{"'Sheet1'!$L$16"}</definedName>
    <definedName name="____hu5" localSheetId="1" hidden="1">{"'Sheet1'!$L$16"}</definedName>
    <definedName name="____hu5" localSheetId="2" hidden="1">{"'Sheet1'!$L$16"}</definedName>
    <definedName name="____hu5" localSheetId="0" hidden="1">{"'Sheet1'!$L$16"}</definedName>
    <definedName name="____hu5" hidden="1">{"'Sheet1'!$L$16"}</definedName>
    <definedName name="____hu6" localSheetId="1" hidden="1">{"'Sheet1'!$L$16"}</definedName>
    <definedName name="____hu6" localSheetId="2" hidden="1">{"'Sheet1'!$L$16"}</definedName>
    <definedName name="____hu6" localSheetId="0" hidden="1">{"'Sheet1'!$L$16"}</definedName>
    <definedName name="____hu6" hidden="1">{"'Sheet1'!$L$16"}</definedName>
    <definedName name="____isc1">0.035</definedName>
    <definedName name="____isc2">0.02</definedName>
    <definedName name="____isc3">0.054</definedName>
    <definedName name="____kl1">#REF!</definedName>
    <definedName name="____KM188" localSheetId="8">#REF!</definedName>
    <definedName name="____KM188" localSheetId="1">#REF!</definedName>
    <definedName name="____KM188" localSheetId="0">#REF!</definedName>
    <definedName name="____KM188">#REF!</definedName>
    <definedName name="____km189" localSheetId="8">#REF!</definedName>
    <definedName name="____km189" localSheetId="1">#REF!</definedName>
    <definedName name="____km189" localSheetId="0">#REF!</definedName>
    <definedName name="____km189">#REF!</definedName>
    <definedName name="____km193">#REF!</definedName>
    <definedName name="____km194">#REF!</definedName>
    <definedName name="____km195">#REF!</definedName>
    <definedName name="____km196">#REF!</definedName>
    <definedName name="____km197">#REF!</definedName>
    <definedName name="____km198">#REF!</definedName>
    <definedName name="____Lan1" localSheetId="1">{"Thuxm2.xls","Sheet1"}</definedName>
    <definedName name="____Lan1" localSheetId="2">{"Thuxm2.xls","Sheet1"}</definedName>
    <definedName name="____Lan1" localSheetId="0">{"Thuxm2.xls","Sheet1"}</definedName>
    <definedName name="____Lan1">{"Thuxm2.xls","Sheet1"}</definedName>
    <definedName name="____LAN3" hidden="1">{"'Sheet1'!$L$16"}</definedName>
    <definedName name="____lap1">#REF!</definedName>
    <definedName name="____lap2">#REF!</definedName>
    <definedName name="____LX100">#REF!</definedName>
    <definedName name="____M36" localSheetId="1" hidden="1">{"'Sheet1'!$L$16"}</definedName>
    <definedName name="____M36" localSheetId="2" hidden="1">{"'Sheet1'!$L$16"}</definedName>
    <definedName name="____M36" localSheetId="0" hidden="1">{"'Sheet1'!$L$16"}</definedName>
    <definedName name="____M36" hidden="1">{"'Sheet1'!$L$16"}</definedName>
    <definedName name="____MAC12" localSheetId="8">#REF!</definedName>
    <definedName name="____MAC12" localSheetId="1">#REF!</definedName>
    <definedName name="____MAC12" localSheetId="0">#REF!</definedName>
    <definedName name="____MAC12">#REF!</definedName>
    <definedName name="____MAC46" localSheetId="8">#REF!</definedName>
    <definedName name="____MAC46" localSheetId="1">#REF!</definedName>
    <definedName name="____MAC46" localSheetId="0">#REF!</definedName>
    <definedName name="____MAC46">#REF!</definedName>
    <definedName name="____nam2007" localSheetId="1" hidden="1">{#N/A,#N/A,FALSE,"Chi tiÆt"}</definedName>
    <definedName name="____nam2007" hidden="1">{#N/A,#N/A,FALSE,"Chi tiÆt"}</definedName>
    <definedName name="____NC150">#REF!</definedName>
    <definedName name="____NCL100" localSheetId="8">#REF!</definedName>
    <definedName name="____NCL100" localSheetId="1">#REF!</definedName>
    <definedName name="____NCL100" localSheetId="0">#REF!</definedName>
    <definedName name="____NCL100">#REF!</definedName>
    <definedName name="____NCL200" localSheetId="8">#REF!</definedName>
    <definedName name="____NCL200" localSheetId="1">#REF!</definedName>
    <definedName name="____NCL200" localSheetId="0">#REF!</definedName>
    <definedName name="____NCL200">#REF!</definedName>
    <definedName name="____NCL250" localSheetId="8">#REF!</definedName>
    <definedName name="____NCL250" localSheetId="1">#REF!</definedName>
    <definedName name="____NCL250" localSheetId="0">#REF!</definedName>
    <definedName name="____NCL250">#REF!</definedName>
    <definedName name="____NCO150">#REF!</definedName>
    <definedName name="____NCO200">#REF!</definedName>
    <definedName name="____NCO50">#REF!</definedName>
    <definedName name="____NET2" localSheetId="8">#REF!</definedName>
    <definedName name="____NET2" localSheetId="0">#REF!</definedName>
    <definedName name="____NET2">#REF!</definedName>
    <definedName name="____nin190" localSheetId="8">#REF!</definedName>
    <definedName name="____nin190" localSheetId="1">#REF!</definedName>
    <definedName name="____nin190" localSheetId="0">#REF!</definedName>
    <definedName name="____nin190">#REF!</definedName>
    <definedName name="____NLF01">#REF!</definedName>
    <definedName name="____NLF07">#REF!</definedName>
    <definedName name="____NLF12">#REF!</definedName>
    <definedName name="____NLF60">#REF!</definedName>
    <definedName name="____PA3" localSheetId="1" hidden="1">{"'Sheet1'!$L$16"}</definedName>
    <definedName name="____PA3" localSheetId="2" hidden="1">{"'Sheet1'!$L$16"}</definedName>
    <definedName name="____PA3" localSheetId="0" hidden="1">{"'Sheet1'!$L$16"}</definedName>
    <definedName name="____PA3" hidden="1">{"'Sheet1'!$L$16"}</definedName>
    <definedName name="____pa4" localSheetId="1" hidden="1">{"'Sheet1'!$L$16"}</definedName>
    <definedName name="____pa4" localSheetId="2" hidden="1">{"'Sheet1'!$L$16"}</definedName>
    <definedName name="____pa4" localSheetId="0" hidden="1">{"'Sheet1'!$L$16"}</definedName>
    <definedName name="____pa4" hidden="1">{"'Sheet1'!$L$16"}</definedName>
    <definedName name="____Ph30">#REF!</definedName>
    <definedName name="____PL100">#REF!</definedName>
    <definedName name="____Pl2" localSheetId="1" hidden="1">{"'Sheet1'!$L$16"}</definedName>
    <definedName name="____Pl2" localSheetId="2" hidden="1">{"'Sheet1'!$L$16"}</definedName>
    <definedName name="____Pl2" localSheetId="0" hidden="1">{"'Sheet1'!$L$16"}</definedName>
    <definedName name="____Pl2" hidden="1">{"'Sheet1'!$L$16"}</definedName>
    <definedName name="____PXB80">#REF!</definedName>
    <definedName name="____Sat27" localSheetId="8">#REF!</definedName>
    <definedName name="____Sat27" localSheetId="0">#REF!</definedName>
    <definedName name="____Sat27">#REF!</definedName>
    <definedName name="____Sat6" localSheetId="8">#REF!</definedName>
    <definedName name="____Sat6" localSheetId="0">#REF!</definedName>
    <definedName name="____Sat6">#REF!</definedName>
    <definedName name="____sc1" localSheetId="8">#REF!</definedName>
    <definedName name="____sc1" localSheetId="0">#REF!</definedName>
    <definedName name="____sc1">#REF!</definedName>
    <definedName name="____SC2" localSheetId="8">#REF!</definedName>
    <definedName name="____SC2" localSheetId="0">#REF!</definedName>
    <definedName name="____SC2">#REF!</definedName>
    <definedName name="____sc3" localSheetId="8">#REF!</definedName>
    <definedName name="____sc3" localSheetId="0">#REF!</definedName>
    <definedName name="____sc3">#REF!</definedName>
    <definedName name="____sl2">#REF!</definedName>
    <definedName name="____SN3" localSheetId="8">#REF!</definedName>
    <definedName name="____SN3" localSheetId="1">#REF!</definedName>
    <definedName name="____SN3" localSheetId="0">#REF!</definedName>
    <definedName name="____SN3">#REF!</definedName>
    <definedName name="____SOC10">0.3456</definedName>
    <definedName name="____SOC8">0.2827</definedName>
    <definedName name="____Sta1">531.877</definedName>
    <definedName name="____Sta2">561.952</definedName>
    <definedName name="____Sta3">712.202</definedName>
    <definedName name="____Sta4">762.202</definedName>
    <definedName name="____sua20" localSheetId="8">#REF!</definedName>
    <definedName name="____sua20" localSheetId="1">#REF!</definedName>
    <definedName name="____sua20" localSheetId="0">#REF!</definedName>
    <definedName name="____sua20">#REF!</definedName>
    <definedName name="____sua30" localSheetId="8">#REF!</definedName>
    <definedName name="____sua30" localSheetId="1">#REF!</definedName>
    <definedName name="____sua30" localSheetId="0">#REF!</definedName>
    <definedName name="____sua30">#REF!</definedName>
    <definedName name="____tct5" localSheetId="8">#REF!</definedName>
    <definedName name="____tct5" localSheetId="1">#REF!</definedName>
    <definedName name="____tct5" localSheetId="0">#REF!</definedName>
    <definedName name="____tct5">#REF!</definedName>
    <definedName name="____tg427">#REF!</definedName>
    <definedName name="____TL1" localSheetId="8">#REF!</definedName>
    <definedName name="____TL1" localSheetId="1">#REF!</definedName>
    <definedName name="____TL1" localSheetId="0">#REF!</definedName>
    <definedName name="____TL1">#REF!</definedName>
    <definedName name="____TL2" localSheetId="8">#REF!</definedName>
    <definedName name="____TL2" localSheetId="1">#REF!</definedName>
    <definedName name="____TL2" localSheetId="0">#REF!</definedName>
    <definedName name="____TL2">#REF!</definedName>
    <definedName name="____TL3" localSheetId="8">#REF!</definedName>
    <definedName name="____TL3" localSheetId="1">#REF!</definedName>
    <definedName name="____TL3" localSheetId="0">#REF!</definedName>
    <definedName name="____TL3">#REF!</definedName>
    <definedName name="____TLA120" localSheetId="8">#REF!</definedName>
    <definedName name="____TLA120" localSheetId="0">#REF!</definedName>
    <definedName name="____TLA120">#REF!</definedName>
    <definedName name="____TLA35" localSheetId="8">#REF!</definedName>
    <definedName name="____TLA35" localSheetId="0">#REF!</definedName>
    <definedName name="____TLA35">#REF!</definedName>
    <definedName name="____TLA50" localSheetId="8">#REF!</definedName>
    <definedName name="____TLA50" localSheetId="0">#REF!</definedName>
    <definedName name="____TLA50">#REF!</definedName>
    <definedName name="____TLA70" localSheetId="8">#REF!</definedName>
    <definedName name="____TLA70" localSheetId="0">#REF!</definedName>
    <definedName name="____TLA70">#REF!</definedName>
    <definedName name="____TLA95" localSheetId="8">#REF!</definedName>
    <definedName name="____TLA95" localSheetId="0">#REF!</definedName>
    <definedName name="____TLA95">#REF!</definedName>
    <definedName name="____Tru21" localSheetId="1" hidden="1">{"'Sheet1'!$L$16"}</definedName>
    <definedName name="____Tru21" localSheetId="2" hidden="1">{"'Sheet1'!$L$16"}</definedName>
    <definedName name="____Tru21" localSheetId="0" hidden="1">{"'Sheet1'!$L$16"}</definedName>
    <definedName name="____Tru21" hidden="1">{"'Sheet1'!$L$16"}</definedName>
    <definedName name="____tt3" localSheetId="1" hidden="1">{"'Sheet1'!$L$16"}</definedName>
    <definedName name="____tt3" localSheetId="2" hidden="1">{"'Sheet1'!$L$16"}</definedName>
    <definedName name="____tt3" localSheetId="0" hidden="1">{"'Sheet1'!$L$16"}</definedName>
    <definedName name="____tt3" hidden="1">{"'Sheet1'!$L$16"}</definedName>
    <definedName name="____tz593" localSheetId="8">#REF!</definedName>
    <definedName name="____tz593" localSheetId="1">#REF!</definedName>
    <definedName name="____tz593" localSheetId="0">#REF!</definedName>
    <definedName name="____tz593">#REF!</definedName>
    <definedName name="____UT2">#REF!</definedName>
    <definedName name="____VL100" localSheetId="8">#REF!</definedName>
    <definedName name="____VL100" localSheetId="1">#REF!</definedName>
    <definedName name="____VL100" localSheetId="0">#REF!</definedName>
    <definedName name="____VL100">#REF!</definedName>
    <definedName name="____VL150">#REF!</definedName>
    <definedName name="____VL200" localSheetId="8">#REF!</definedName>
    <definedName name="____VL200" localSheetId="1">#REF!</definedName>
    <definedName name="____VL200" localSheetId="0">#REF!</definedName>
    <definedName name="____VL200">#REF!</definedName>
    <definedName name="____VL250" localSheetId="8">#REF!</definedName>
    <definedName name="____VL250" localSheetId="1">#REF!</definedName>
    <definedName name="____VL250" localSheetId="0">#REF!</definedName>
    <definedName name="____VL250">#REF!</definedName>
    <definedName name="____VLI150">#REF!</definedName>
    <definedName name="____VLI200">#REF!</definedName>
    <definedName name="____VLI50">#REF!</definedName>
    <definedName name="____xb80">#REF!</definedName>
    <definedName name="___a1" localSheetId="1" hidden="1">{"'Sheet1'!$L$16"}</definedName>
    <definedName name="___a1" localSheetId="2" hidden="1">{"'Sheet1'!$L$16"}</definedName>
    <definedName name="___a1" localSheetId="0" hidden="1">{"'Sheet1'!$L$16"}</definedName>
    <definedName name="___a1" hidden="1">{"'Sheet1'!$L$16"}</definedName>
    <definedName name="___a2" hidden="1">{"'Sheet1'!$L$16"}</definedName>
    <definedName name="___atn1">#REF!</definedName>
    <definedName name="___atn10">#REF!</definedName>
    <definedName name="___atn2">#REF!</definedName>
    <definedName name="___atn3">#REF!</definedName>
    <definedName name="___atn4">#REF!</definedName>
    <definedName name="___atn5">#REF!</definedName>
    <definedName name="___atn6">#REF!</definedName>
    <definedName name="___atn7">#REF!</definedName>
    <definedName name="___atn8">#REF!</definedName>
    <definedName name="___atn9">#REF!</definedName>
    <definedName name="___B1" localSheetId="1" hidden="1">{"'Sheet1'!$L$16"}</definedName>
    <definedName name="___B1" localSheetId="2" hidden="1">{"'Sheet1'!$L$16"}</definedName>
    <definedName name="___B1" localSheetId="0" hidden="1">{"'Sheet1'!$L$16"}</definedName>
    <definedName name="___B1" hidden="1">{"'Sheet1'!$L$16"}</definedName>
    <definedName name="___bac3">12413</definedName>
    <definedName name="___bac4">13529</definedName>
    <definedName name="___bac5">15483</definedName>
    <definedName name="___ban2" localSheetId="1" hidden="1">{"'Sheet1'!$L$16"}</definedName>
    <definedName name="___ban2" localSheetId="2" hidden="1">{"'Sheet1'!$L$16"}</definedName>
    <definedName name="___ban2" localSheetId="0" hidden="1">{"'Sheet1'!$L$16"}</definedName>
    <definedName name="___ban2" hidden="1">{"'Sheet1'!$L$16"}</definedName>
    <definedName name="___boi1" localSheetId="8">#REF!</definedName>
    <definedName name="___boi1" localSheetId="1">#REF!</definedName>
    <definedName name="___boi1" localSheetId="0">#REF!</definedName>
    <definedName name="___boi1">#REF!</definedName>
    <definedName name="___boi2" localSheetId="8">#REF!</definedName>
    <definedName name="___boi2" localSheetId="1">#REF!</definedName>
    <definedName name="___boi2" localSheetId="0">#REF!</definedName>
    <definedName name="___boi2">#REF!</definedName>
    <definedName name="___boi3" localSheetId="8">#REF!</definedName>
    <definedName name="___boi3" localSheetId="1">#REF!</definedName>
    <definedName name="___boi3" localSheetId="0">#REF!</definedName>
    <definedName name="___boi3">#REF!</definedName>
    <definedName name="___boi4">#REF!</definedName>
    <definedName name="___btm10" localSheetId="8">#REF!</definedName>
    <definedName name="___btm10" localSheetId="1">#REF!</definedName>
    <definedName name="___btm10" localSheetId="0">#REF!</definedName>
    <definedName name="___btm10">#REF!</definedName>
    <definedName name="___btm100" localSheetId="8">#REF!</definedName>
    <definedName name="___btm100" localSheetId="1">#REF!</definedName>
    <definedName name="___btm100" localSheetId="0">#REF!</definedName>
    <definedName name="___btm100">#REF!</definedName>
    <definedName name="___BTM150">#REF!</definedName>
    <definedName name="___BTM250">#REF!</definedName>
    <definedName name="___btM300">#REF!</definedName>
    <definedName name="___BTM50">#REF!</definedName>
    <definedName name="___cao1">#REF!</definedName>
    <definedName name="___cao2">#REF!</definedName>
    <definedName name="___cao3">#REF!</definedName>
    <definedName name="___cao4">#REF!</definedName>
    <definedName name="___cao5">#REF!</definedName>
    <definedName name="___cao6">#REF!</definedName>
    <definedName name="___cau10">#REF!</definedName>
    <definedName name="___cau16">#REF!</definedName>
    <definedName name="___cau25">#REF!</definedName>
    <definedName name="___cau40">#REF!</definedName>
    <definedName name="___cau50">#REF!</definedName>
    <definedName name="___chk1">#REF!</definedName>
    <definedName name="___ckn12">#REF!</definedName>
    <definedName name="___ckn80">#REF!</definedName>
    <definedName name="___CON1" localSheetId="8">#REF!</definedName>
    <definedName name="___CON1" localSheetId="1">#REF!</definedName>
    <definedName name="___CON1" localSheetId="0">#REF!</definedName>
    <definedName name="___CON1">#REF!</definedName>
    <definedName name="___CON2" localSheetId="8">#REF!</definedName>
    <definedName name="___CON2" localSheetId="1">#REF!</definedName>
    <definedName name="___CON2" localSheetId="0">#REF!</definedName>
    <definedName name="___CON2">#REF!</definedName>
    <definedName name="___CVC1">#REF!</definedName>
    <definedName name="___dai1">#REF!</definedName>
    <definedName name="___dai2">#REF!</definedName>
    <definedName name="___dai3">#REF!</definedName>
    <definedName name="___dai4">#REF!</definedName>
    <definedName name="___dai5">#REF!</definedName>
    <definedName name="___dai6">#REF!</definedName>
    <definedName name="___dan1">#REF!</definedName>
    <definedName name="___dan2">#REF!</definedName>
    <definedName name="___dao1" localSheetId="8">#REF!</definedName>
    <definedName name="___dao1" localSheetId="1">#REF!</definedName>
    <definedName name="___dao1" localSheetId="0">#REF!</definedName>
    <definedName name="___dao1">#REF!</definedName>
    <definedName name="___dbu1">#REF!</definedName>
    <definedName name="___dbu2" localSheetId="8">#REF!</definedName>
    <definedName name="___dbu2" localSheetId="1">#REF!</definedName>
    <definedName name="___dbu2" localSheetId="0">#REF!</definedName>
    <definedName name="___dbu2">#REF!</definedName>
    <definedName name="___DDC3">#REF!</definedName>
    <definedName name="___ddn400" localSheetId="8">#REF!</definedName>
    <definedName name="___ddn400" localSheetId="1">#REF!</definedName>
    <definedName name="___ddn400" localSheetId="0">#REF!</definedName>
    <definedName name="___ddn400">#REF!</definedName>
    <definedName name="___ddn600" localSheetId="8">#REF!</definedName>
    <definedName name="___ddn600" localSheetId="1">#REF!</definedName>
    <definedName name="___ddn600" localSheetId="0">#REF!</definedName>
    <definedName name="___ddn600">#REF!</definedName>
    <definedName name="___deo1">#REF!</definedName>
    <definedName name="___deo10">#REF!</definedName>
    <definedName name="___deo2">#REF!</definedName>
    <definedName name="___deo3">#REF!</definedName>
    <definedName name="___deo4">#REF!</definedName>
    <definedName name="___deo5">#REF!</definedName>
    <definedName name="___deo6">#REF!</definedName>
    <definedName name="___deo7">#REF!</definedName>
    <definedName name="___deo8">#REF!</definedName>
    <definedName name="___deo9">#REF!</definedName>
    <definedName name="___FIL2" localSheetId="8">#REF!</definedName>
    <definedName name="___FIL2" localSheetId="1">#REF!</definedName>
    <definedName name="___FIL2" localSheetId="0">#REF!</definedName>
    <definedName name="___FIL2">#REF!</definedName>
    <definedName name="___Goi8" localSheetId="1" hidden="1">{"'Sheet1'!$L$16"}</definedName>
    <definedName name="___Goi8" localSheetId="2" hidden="1">{"'Sheet1'!$L$16"}</definedName>
    <definedName name="___Goi8" localSheetId="0" hidden="1">{"'Sheet1'!$L$16"}</definedName>
    <definedName name="___Goi8" hidden="1">{"'Sheet1'!$L$16"}</definedName>
    <definedName name="___gon4">#REF!</definedName>
    <definedName name="___h1" localSheetId="1" hidden="1">{"'Sheet1'!$L$16"}</definedName>
    <definedName name="___h1" localSheetId="2" hidden="1">{"'Sheet1'!$L$16"}</definedName>
    <definedName name="___h1" localSheetId="0" hidden="1">{"'Sheet1'!$L$16"}</definedName>
    <definedName name="___h1" hidden="1">{"'Sheet1'!$L$16"}</definedName>
    <definedName name="___han23">#REF!</definedName>
    <definedName name="___hom2" localSheetId="8">#REF!</definedName>
    <definedName name="___hom2" localSheetId="1">#REF!</definedName>
    <definedName name="___hom2" localSheetId="0">#REF!</definedName>
    <definedName name="___hom2">#REF!</definedName>
    <definedName name="___hsm2">1.1289</definedName>
    <definedName name="___hu1" localSheetId="1" hidden="1">{"'Sheet1'!$L$16"}</definedName>
    <definedName name="___hu1" localSheetId="2" hidden="1">{"'Sheet1'!$L$16"}</definedName>
    <definedName name="___hu1" localSheetId="0" hidden="1">{"'Sheet1'!$L$16"}</definedName>
    <definedName name="___hu1" hidden="1">{"'Sheet1'!$L$16"}</definedName>
    <definedName name="___hu2" localSheetId="1" hidden="1">{"'Sheet1'!$L$16"}</definedName>
    <definedName name="___hu2" localSheetId="2" hidden="1">{"'Sheet1'!$L$16"}</definedName>
    <definedName name="___hu2" localSheetId="0" hidden="1">{"'Sheet1'!$L$16"}</definedName>
    <definedName name="___hu2" hidden="1">{"'Sheet1'!$L$16"}</definedName>
    <definedName name="___hu5" localSheetId="1" hidden="1">{"'Sheet1'!$L$16"}</definedName>
    <definedName name="___hu5" localSheetId="2" hidden="1">{"'Sheet1'!$L$16"}</definedName>
    <definedName name="___hu5" localSheetId="0" hidden="1">{"'Sheet1'!$L$16"}</definedName>
    <definedName name="___hu5" hidden="1">{"'Sheet1'!$L$16"}</definedName>
    <definedName name="___hu6" localSheetId="1" hidden="1">{"'Sheet1'!$L$16"}</definedName>
    <definedName name="___hu6" localSheetId="2" hidden="1">{"'Sheet1'!$L$16"}</definedName>
    <definedName name="___hu6" localSheetId="0" hidden="1">{"'Sheet1'!$L$16"}</definedName>
    <definedName name="___hu6" hidden="1">{"'Sheet1'!$L$16"}</definedName>
    <definedName name="___isc1">0.035</definedName>
    <definedName name="___isc2">0.02</definedName>
    <definedName name="___isc3">0.054</definedName>
    <definedName name="___kl1" localSheetId="8">#REF!</definedName>
    <definedName name="___kl1" localSheetId="1">#REF!</definedName>
    <definedName name="___kl1" localSheetId="0">#REF!</definedName>
    <definedName name="___kl1">#REF!</definedName>
    <definedName name="___KM188">#REF!</definedName>
    <definedName name="___km189">#REF!</definedName>
    <definedName name="___km190">#REF!</definedName>
    <definedName name="___km191">#REF!</definedName>
    <definedName name="___km192">#REF!</definedName>
    <definedName name="___km193" localSheetId="8">#REF!</definedName>
    <definedName name="___km193" localSheetId="1">#REF!</definedName>
    <definedName name="___km193" localSheetId="0">#REF!</definedName>
    <definedName name="___km193">#REF!</definedName>
    <definedName name="___km194" localSheetId="8">#REF!</definedName>
    <definedName name="___km194" localSheetId="1">#REF!</definedName>
    <definedName name="___km194" localSheetId="0">#REF!</definedName>
    <definedName name="___km194">#REF!</definedName>
    <definedName name="___km195" localSheetId="8">#REF!</definedName>
    <definedName name="___km195" localSheetId="1">#REF!</definedName>
    <definedName name="___km195" localSheetId="0">#REF!</definedName>
    <definedName name="___km195">#REF!</definedName>
    <definedName name="___km196" localSheetId="8">#REF!</definedName>
    <definedName name="___km196" localSheetId="1">#REF!</definedName>
    <definedName name="___km196" localSheetId="0">#REF!</definedName>
    <definedName name="___km196">#REF!</definedName>
    <definedName name="___km197" localSheetId="8">#REF!</definedName>
    <definedName name="___km197" localSheetId="1">#REF!</definedName>
    <definedName name="___km197" localSheetId="0">#REF!</definedName>
    <definedName name="___km197">#REF!</definedName>
    <definedName name="___km198" localSheetId="8">#REF!</definedName>
    <definedName name="___km198" localSheetId="1">#REF!</definedName>
    <definedName name="___km198" localSheetId="0">#REF!</definedName>
    <definedName name="___km198">#REF!</definedName>
    <definedName name="___Km36">#REF!</definedName>
    <definedName name="___kn12">#REF!</definedName>
    <definedName name="___Knc36">#REF!</definedName>
    <definedName name="___Knc57">#REF!</definedName>
    <definedName name="___Kvl36">#REF!</definedName>
    <definedName name="___Lan1" localSheetId="1">{"Thuxm2.xls","Sheet1"}</definedName>
    <definedName name="___Lan1" localSheetId="2">{"Thuxm2.xls","Sheet1"}</definedName>
    <definedName name="___Lan1" localSheetId="0">{"Thuxm2.xls","Sheet1"}</definedName>
    <definedName name="___Lan1">{"Thuxm2.xls","Sheet1"}</definedName>
    <definedName name="___LAN3" localSheetId="1" hidden="1">{"'Sheet1'!$L$16"}</definedName>
    <definedName name="___LAN3" localSheetId="2" hidden="1">{"'Sheet1'!$L$16"}</definedName>
    <definedName name="___LAN3" localSheetId="0" hidden="1">{"'Sheet1'!$L$16"}</definedName>
    <definedName name="___LAN3" hidden="1">{"'Sheet1'!$L$16"}</definedName>
    <definedName name="___lap1" localSheetId="8">#REF!</definedName>
    <definedName name="___lap1" localSheetId="1">#REF!</definedName>
    <definedName name="___lap1" localSheetId="0">#REF!</definedName>
    <definedName name="___lap1">#REF!</definedName>
    <definedName name="___lap2" localSheetId="8">#REF!</definedName>
    <definedName name="___lap2" localSheetId="1">#REF!</definedName>
    <definedName name="___lap2" localSheetId="0">#REF!</definedName>
    <definedName name="___lap2">#REF!</definedName>
    <definedName name="___LX100" localSheetId="8">#REF!</definedName>
    <definedName name="___LX100" localSheetId="1">#REF!</definedName>
    <definedName name="___LX100" localSheetId="0">#REF!</definedName>
    <definedName name="___LX100">#REF!</definedName>
    <definedName name="___M36" localSheetId="1" hidden="1">{"'Sheet1'!$L$16"}</definedName>
    <definedName name="___M36" localSheetId="2" hidden="1">{"'Sheet1'!$L$16"}</definedName>
    <definedName name="___M36" localSheetId="0" hidden="1">{"'Sheet1'!$L$16"}</definedName>
    <definedName name="___M36" hidden="1">{"'Sheet1'!$L$16"}</definedName>
    <definedName name="___MAC12" localSheetId="8">#REF!</definedName>
    <definedName name="___MAC12" localSheetId="1">#REF!</definedName>
    <definedName name="___MAC12" localSheetId="0">#REF!</definedName>
    <definedName name="___MAC12">#REF!</definedName>
    <definedName name="___MAC46" localSheetId="8">#REF!</definedName>
    <definedName name="___MAC46" localSheetId="1">#REF!</definedName>
    <definedName name="___MAC46" localSheetId="0">#REF!</definedName>
    <definedName name="___MAC46">#REF!</definedName>
    <definedName name="___mix6">#REF!</definedName>
    <definedName name="___nam2007" localSheetId="1" hidden="1">{#N/A,#N/A,FALSE,"Chi tiÆt"}</definedName>
    <definedName name="___nam2007" hidden="1">{#N/A,#N/A,FALSE,"Chi tiÆt"}</definedName>
    <definedName name="___NC100">#REF!</definedName>
    <definedName name="___NC150" localSheetId="8">#REF!</definedName>
    <definedName name="___NC150" localSheetId="1">#REF!</definedName>
    <definedName name="___NC150" localSheetId="0">#REF!</definedName>
    <definedName name="___NC150">#REF!</definedName>
    <definedName name="___nc6">#REF!</definedName>
    <definedName name="___nc7">#REF!</definedName>
    <definedName name="___NCL100" localSheetId="8">#REF!</definedName>
    <definedName name="___NCL100" localSheetId="1">#REF!</definedName>
    <definedName name="___NCL100" localSheetId="0">#REF!</definedName>
    <definedName name="___NCL100">#REF!</definedName>
    <definedName name="___NCL200" localSheetId="8">#REF!</definedName>
    <definedName name="___NCL200" localSheetId="1">#REF!</definedName>
    <definedName name="___NCL200" localSheetId="0">#REF!</definedName>
    <definedName name="___NCL200">#REF!</definedName>
    <definedName name="___NCL250" localSheetId="8">#REF!</definedName>
    <definedName name="___NCL250" localSheetId="1">#REF!</definedName>
    <definedName name="___NCL250" localSheetId="0">#REF!</definedName>
    <definedName name="___NCL250">#REF!</definedName>
    <definedName name="___ncm200">#REF!</definedName>
    <definedName name="___NCO150" localSheetId="8">#REF!</definedName>
    <definedName name="___NCO150" localSheetId="1">#REF!</definedName>
    <definedName name="___NCO150" localSheetId="0">#REF!</definedName>
    <definedName name="___NCO150">#REF!</definedName>
    <definedName name="___NCO200" localSheetId="8">#REF!</definedName>
    <definedName name="___NCO200" localSheetId="1">#REF!</definedName>
    <definedName name="___NCO200" localSheetId="0">#REF!</definedName>
    <definedName name="___NCO200">#REF!</definedName>
    <definedName name="___NCO50" localSheetId="8">#REF!</definedName>
    <definedName name="___NCO50" localSheetId="1">#REF!</definedName>
    <definedName name="___NCO50" localSheetId="0">#REF!</definedName>
    <definedName name="___NCO50">#REF!</definedName>
    <definedName name="___NET2" localSheetId="8">#REF!</definedName>
    <definedName name="___NET2" localSheetId="1">#REF!</definedName>
    <definedName name="___NET2" localSheetId="0">#REF!</definedName>
    <definedName name="___NET2">#REF!</definedName>
    <definedName name="___nin190" localSheetId="8">#REF!</definedName>
    <definedName name="___nin190" localSheetId="1">#REF!</definedName>
    <definedName name="___nin190" localSheetId="0">#REF!</definedName>
    <definedName name="___nin190">#REF!</definedName>
    <definedName name="___NLF01" localSheetId="8">#REF!</definedName>
    <definedName name="___NLF01" localSheetId="1">#REF!</definedName>
    <definedName name="___NLF01" localSheetId="0">#REF!</definedName>
    <definedName name="___NLF01">#REF!</definedName>
    <definedName name="___NLF07" localSheetId="8">#REF!</definedName>
    <definedName name="___NLF07" localSheetId="1">#REF!</definedName>
    <definedName name="___NLF07" localSheetId="0">#REF!</definedName>
    <definedName name="___NLF07">#REF!</definedName>
    <definedName name="___NLF12" localSheetId="8">#REF!</definedName>
    <definedName name="___NLF12" localSheetId="1">#REF!</definedName>
    <definedName name="___NLF12" localSheetId="0">#REF!</definedName>
    <definedName name="___NLF12">#REF!</definedName>
    <definedName name="___NLF60" localSheetId="8">#REF!</definedName>
    <definedName name="___NLF60" localSheetId="1">#REF!</definedName>
    <definedName name="___NLF60" localSheetId="0">#REF!</definedName>
    <definedName name="___NLF60">#REF!</definedName>
    <definedName name="___NSO2" localSheetId="1" hidden="1">{"'Sheet1'!$L$16"}</definedName>
    <definedName name="___NSO2" localSheetId="2" hidden="1">{"'Sheet1'!$L$16"}</definedName>
    <definedName name="___NSO2" localSheetId="0" hidden="1">{"'Sheet1'!$L$16"}</definedName>
    <definedName name="___NSO2" hidden="1">{"'Sheet1'!$L$16"}</definedName>
    <definedName name="___oto12">#REF!</definedName>
    <definedName name="___PA3" localSheetId="1" hidden="1">{"'Sheet1'!$L$16"}</definedName>
    <definedName name="___PA3" localSheetId="2" hidden="1">{"'Sheet1'!$L$16"}</definedName>
    <definedName name="___PA3" localSheetId="0" hidden="1">{"'Sheet1'!$L$16"}</definedName>
    <definedName name="___PA3" hidden="1">{"'Sheet1'!$L$16"}</definedName>
    <definedName name="___pa4" localSheetId="1" hidden="1">{"'Sheet1'!$L$16"}</definedName>
    <definedName name="___pa4" localSheetId="2" hidden="1">{"'Sheet1'!$L$16"}</definedName>
    <definedName name="___pa4" localSheetId="0" hidden="1">{"'Sheet1'!$L$16"}</definedName>
    <definedName name="___pa4" hidden="1">{"'Sheet1'!$L$16"}</definedName>
    <definedName name="___Ph30" localSheetId="8">#REF!</definedName>
    <definedName name="___Ph30" localSheetId="1">#REF!</definedName>
    <definedName name="___Ph30" localSheetId="0">#REF!</definedName>
    <definedName name="___Ph30">#REF!</definedName>
    <definedName name="___phi10">#REF!</definedName>
    <definedName name="___phi12">#REF!</definedName>
    <definedName name="___phi14">#REF!</definedName>
    <definedName name="___phi16">#REF!</definedName>
    <definedName name="___phi18">#REF!</definedName>
    <definedName name="___phi20">#REF!</definedName>
    <definedName name="___phi22">#REF!</definedName>
    <definedName name="___phi25">#REF!</definedName>
    <definedName name="___phi28">#REF!</definedName>
    <definedName name="___phi6">#REF!</definedName>
    <definedName name="___phi8">#REF!</definedName>
    <definedName name="___PL100" localSheetId="8">#REF!</definedName>
    <definedName name="___PL100" localSheetId="1">#REF!</definedName>
    <definedName name="___PL100" localSheetId="0">#REF!</definedName>
    <definedName name="___PL100">#REF!</definedName>
    <definedName name="___Pl2" localSheetId="1" hidden="1">{"'Sheet1'!$L$16"}</definedName>
    <definedName name="___Pl2" localSheetId="2" hidden="1">{"'Sheet1'!$L$16"}</definedName>
    <definedName name="___Pl2" localSheetId="0" hidden="1">{"'Sheet1'!$L$16"}</definedName>
    <definedName name="___Pl2" hidden="1">{"'Sheet1'!$L$16"}</definedName>
    <definedName name="___PL3" localSheetId="8" hidden="1">#REF!</definedName>
    <definedName name="___PL3" hidden="1">#REF!</definedName>
    <definedName name="___PT2">#REF!</definedName>
    <definedName name="___PT3">#REF!</definedName>
    <definedName name="___PXB80" localSheetId="8">#REF!</definedName>
    <definedName name="___PXB80" localSheetId="1">#REF!</definedName>
    <definedName name="___PXB80" localSheetId="0">#REF!</definedName>
    <definedName name="___PXB80">#REF!</definedName>
    <definedName name="___RHH1">#REF!</definedName>
    <definedName name="___RHH10">#REF!</definedName>
    <definedName name="___RHP1">#REF!</definedName>
    <definedName name="___RHP10">#REF!</definedName>
    <definedName name="___RI1">#REF!</definedName>
    <definedName name="___RI10">#REF!</definedName>
    <definedName name="___RII1">#REF!</definedName>
    <definedName name="___RII10">#REF!</definedName>
    <definedName name="___RIP1">#REF!</definedName>
    <definedName name="___RIP10">#REF!</definedName>
    <definedName name="___rp95">#REF!</definedName>
    <definedName name="___san108">#REF!</definedName>
    <definedName name="___Sat27" localSheetId="8">#REF!</definedName>
    <definedName name="___Sat27" localSheetId="1">#REF!</definedName>
    <definedName name="___Sat27" localSheetId="0">#REF!</definedName>
    <definedName name="___Sat27">#REF!</definedName>
    <definedName name="___Sat6" localSheetId="8">#REF!</definedName>
    <definedName name="___Sat6" localSheetId="1">#REF!</definedName>
    <definedName name="___Sat6" localSheetId="0">#REF!</definedName>
    <definedName name="___Sat6">#REF!</definedName>
    <definedName name="___sc1" localSheetId="8">#REF!</definedName>
    <definedName name="___sc1" localSheetId="1">#REF!</definedName>
    <definedName name="___sc1" localSheetId="0">#REF!</definedName>
    <definedName name="___sc1">#REF!</definedName>
    <definedName name="___SC2" localSheetId="8">#REF!</definedName>
    <definedName name="___SC2" localSheetId="1">#REF!</definedName>
    <definedName name="___SC2" localSheetId="0">#REF!</definedName>
    <definedName name="___SC2">#REF!</definedName>
    <definedName name="___sc3" localSheetId="8">#REF!</definedName>
    <definedName name="___sc3" localSheetId="1">#REF!</definedName>
    <definedName name="___sc3" localSheetId="0">#REF!</definedName>
    <definedName name="___sc3">#REF!</definedName>
    <definedName name="___sl2" localSheetId="8">#REF!</definedName>
    <definedName name="___sl2" localSheetId="1">#REF!</definedName>
    <definedName name="___sl2" localSheetId="0">#REF!</definedName>
    <definedName name="___sl2">#REF!</definedName>
    <definedName name="___slg1">#REF!</definedName>
    <definedName name="___slg2">#REF!</definedName>
    <definedName name="___slg3">#REF!</definedName>
    <definedName name="___slg4">#REF!</definedName>
    <definedName name="___slg5">#REF!</definedName>
    <definedName name="___slg6">#REF!</definedName>
    <definedName name="___SN3" localSheetId="8">#REF!</definedName>
    <definedName name="___SN3" localSheetId="1">#REF!</definedName>
    <definedName name="___SN3" localSheetId="0">#REF!</definedName>
    <definedName name="___SN3">#REF!</definedName>
    <definedName name="___SOC10">0.3456</definedName>
    <definedName name="___SOC8">0.2827</definedName>
    <definedName name="___Sta1">531.877</definedName>
    <definedName name="___Sta2">561.952</definedName>
    <definedName name="___Sta3">712.202</definedName>
    <definedName name="___Sta4">762.202</definedName>
    <definedName name="___sua20">#REF!</definedName>
    <definedName name="___sua30">#REF!</definedName>
    <definedName name="___tct5" localSheetId="8">#REF!</definedName>
    <definedName name="___tct5" localSheetId="1">#REF!</definedName>
    <definedName name="___tct5" localSheetId="0">#REF!</definedName>
    <definedName name="___tct5">#REF!</definedName>
    <definedName name="___tg427" localSheetId="8">#REF!</definedName>
    <definedName name="___tg427" localSheetId="1">#REF!</definedName>
    <definedName name="___tg427" localSheetId="0">#REF!</definedName>
    <definedName name="___tg427">#REF!</definedName>
    <definedName name="___TH1">#REF!</definedName>
    <definedName name="___TH2">#REF!</definedName>
    <definedName name="___TH20">#REF!</definedName>
    <definedName name="___TH3">#REF!</definedName>
    <definedName name="___TL1" localSheetId="8">#REF!</definedName>
    <definedName name="___TL1" localSheetId="1">#REF!</definedName>
    <definedName name="___TL1" localSheetId="0">#REF!</definedName>
    <definedName name="___TL1">#REF!</definedName>
    <definedName name="___TL2" localSheetId="8">#REF!</definedName>
    <definedName name="___TL2" localSheetId="1">#REF!</definedName>
    <definedName name="___TL2" localSheetId="0">#REF!</definedName>
    <definedName name="___TL2">#REF!</definedName>
    <definedName name="___TL3" localSheetId="8">#REF!</definedName>
    <definedName name="___TL3" localSheetId="1">#REF!</definedName>
    <definedName name="___TL3" localSheetId="0">#REF!</definedName>
    <definedName name="___TL3">#REF!</definedName>
    <definedName name="___TLA120" localSheetId="8">#REF!</definedName>
    <definedName name="___TLA120" localSheetId="1">#REF!</definedName>
    <definedName name="___TLA120" localSheetId="0">#REF!</definedName>
    <definedName name="___TLA120">#REF!</definedName>
    <definedName name="___TLA35" localSheetId="8">#REF!</definedName>
    <definedName name="___TLA35" localSheetId="1">#REF!</definedName>
    <definedName name="___TLA35" localSheetId="0">#REF!</definedName>
    <definedName name="___TLA35">#REF!</definedName>
    <definedName name="___TLA50" localSheetId="8">#REF!</definedName>
    <definedName name="___TLA50" localSheetId="1">#REF!</definedName>
    <definedName name="___TLA50" localSheetId="0">#REF!</definedName>
    <definedName name="___TLA50">#REF!</definedName>
    <definedName name="___TLA70" localSheetId="8">#REF!</definedName>
    <definedName name="___TLA70" localSheetId="1">#REF!</definedName>
    <definedName name="___TLA70" localSheetId="0">#REF!</definedName>
    <definedName name="___TLA70">#REF!</definedName>
    <definedName name="___TLA95" localSheetId="8">#REF!</definedName>
    <definedName name="___TLA95" localSheetId="1">#REF!</definedName>
    <definedName name="___TLA95" localSheetId="0">#REF!</definedName>
    <definedName name="___TLA95">#REF!</definedName>
    <definedName name="___tra100">#REF!</definedName>
    <definedName name="___tra102">#REF!</definedName>
    <definedName name="___tra104">#REF!</definedName>
    <definedName name="___tra106">#REF!</definedName>
    <definedName name="___tra108">#REF!</definedName>
    <definedName name="___tra110">#REF!</definedName>
    <definedName name="___tra112">#REF!</definedName>
    <definedName name="___tra114">#REF!</definedName>
    <definedName name="___tra116">#REF!</definedName>
    <definedName name="___tra118">#REF!</definedName>
    <definedName name="___tra120">#REF!</definedName>
    <definedName name="___tra122">#REF!</definedName>
    <definedName name="___tra124">#REF!</definedName>
    <definedName name="___tra126">#REF!</definedName>
    <definedName name="___tra128">#REF!</definedName>
    <definedName name="___tra130">#REF!</definedName>
    <definedName name="___tra132">#REF!</definedName>
    <definedName name="___tra134">#REF!</definedName>
    <definedName name="___tra136">#REF!</definedName>
    <definedName name="___tra138">#REF!</definedName>
    <definedName name="___tra140">#REF!</definedName>
    <definedName name="___tra70">#REF!</definedName>
    <definedName name="___tra72">#REF!</definedName>
    <definedName name="___tra74">#REF!</definedName>
    <definedName name="___tra76">#REF!</definedName>
    <definedName name="___tra78">#REF!</definedName>
    <definedName name="___tra80">#REF!</definedName>
    <definedName name="___tra82">#REF!</definedName>
    <definedName name="___tra84">#REF!</definedName>
    <definedName name="___tra86">#REF!</definedName>
    <definedName name="___tra88">#REF!</definedName>
    <definedName name="___tra90">#REF!</definedName>
    <definedName name="___tra92">#REF!</definedName>
    <definedName name="___tra94">#REF!</definedName>
    <definedName name="___tra96">#REF!</definedName>
    <definedName name="___tra98">#REF!</definedName>
    <definedName name="___Tru21" localSheetId="1" hidden="1">{"'Sheet1'!$L$16"}</definedName>
    <definedName name="___Tru21" localSheetId="2" hidden="1">{"'Sheet1'!$L$16"}</definedName>
    <definedName name="___Tru21" localSheetId="0" hidden="1">{"'Sheet1'!$L$16"}</definedName>
    <definedName name="___Tru21" hidden="1">{"'Sheet1'!$L$16"}</definedName>
    <definedName name="___tt3" localSheetId="1" hidden="1">{"'Sheet1'!$L$16"}</definedName>
    <definedName name="___tt3" localSheetId="2" hidden="1">{"'Sheet1'!$L$16"}</definedName>
    <definedName name="___tt3" localSheetId="0" hidden="1">{"'Sheet1'!$L$16"}</definedName>
    <definedName name="___tt3" hidden="1">{"'Sheet1'!$L$16"}</definedName>
    <definedName name="___tz593" localSheetId="8">#REF!</definedName>
    <definedName name="___tz593" localSheetId="1">#REF!</definedName>
    <definedName name="___tz593" localSheetId="0">#REF!</definedName>
    <definedName name="___tz593">#REF!</definedName>
    <definedName name="___ui108">#REF!</definedName>
    <definedName name="___ui180">#REF!</definedName>
    <definedName name="___UT2" localSheetId="8">#REF!</definedName>
    <definedName name="___UT2" localSheetId="1">#REF!</definedName>
    <definedName name="___UT2" localSheetId="0">#REF!</definedName>
    <definedName name="___UT2">#REF!</definedName>
    <definedName name="___vc1" localSheetId="8">#REF!</definedName>
    <definedName name="___vc1" localSheetId="1">#REF!</definedName>
    <definedName name="___vc1" localSheetId="0">#REF!</definedName>
    <definedName name="___vc1">#REF!</definedName>
    <definedName name="___vc2" localSheetId="8">#REF!</definedName>
    <definedName name="___vc2" localSheetId="1">#REF!</definedName>
    <definedName name="___vc2" localSheetId="0">#REF!</definedName>
    <definedName name="___vc2">#REF!</definedName>
    <definedName name="___vc3" localSheetId="8">#REF!</definedName>
    <definedName name="___vc3" localSheetId="1">#REF!</definedName>
    <definedName name="___vc3" localSheetId="0">#REF!</definedName>
    <definedName name="___vc3">#REF!</definedName>
    <definedName name="___VC400">#REF!</definedName>
    <definedName name="___VL100" localSheetId="8">#REF!</definedName>
    <definedName name="___VL100" localSheetId="1">#REF!</definedName>
    <definedName name="___VL100" localSheetId="0">#REF!</definedName>
    <definedName name="___VL100">#REF!</definedName>
    <definedName name="___VL150" localSheetId="8">#REF!</definedName>
    <definedName name="___VL150" localSheetId="1">#REF!</definedName>
    <definedName name="___VL150" localSheetId="0">#REF!</definedName>
    <definedName name="___VL150">#REF!</definedName>
    <definedName name="___VL200" localSheetId="8">#REF!</definedName>
    <definedName name="___VL200" localSheetId="1">#REF!</definedName>
    <definedName name="___VL200" localSheetId="0">#REF!</definedName>
    <definedName name="___VL200">#REF!</definedName>
    <definedName name="___VL250" localSheetId="8">#REF!</definedName>
    <definedName name="___VL250" localSheetId="1">#REF!</definedName>
    <definedName name="___VL250" localSheetId="0">#REF!</definedName>
    <definedName name="___VL250">#REF!</definedName>
    <definedName name="___VLI150" localSheetId="8">#REF!</definedName>
    <definedName name="___VLI150" localSheetId="1">#REF!</definedName>
    <definedName name="___VLI150" localSheetId="0">#REF!</definedName>
    <definedName name="___VLI150">#REF!</definedName>
    <definedName name="___VLI200" localSheetId="8">#REF!</definedName>
    <definedName name="___VLI200" localSheetId="1">#REF!</definedName>
    <definedName name="___VLI200" localSheetId="0">#REF!</definedName>
    <definedName name="___VLI200">#REF!</definedName>
    <definedName name="___VLI50" localSheetId="8">#REF!</definedName>
    <definedName name="___VLI50" localSheetId="1">#REF!</definedName>
    <definedName name="___VLI50" localSheetId="0">#REF!</definedName>
    <definedName name="___VLI50">#REF!</definedName>
    <definedName name="___xb80" localSheetId="8">#REF!</definedName>
    <definedName name="___xb80" localSheetId="1">#REF!</definedName>
    <definedName name="___xb80" localSheetId="0">#REF!</definedName>
    <definedName name="___xb80">#REF!</definedName>
    <definedName name="___xm30">#REF!</definedName>
    <definedName name="___xm40">#REF!</definedName>
    <definedName name="___xx3">#REF!</definedName>
    <definedName name="___xx4">#REF!</definedName>
    <definedName name="___xx5">#REF!</definedName>
    <definedName name="___xx6">#REF!</definedName>
    <definedName name="___xx7">#REF!</definedName>
    <definedName name="__a1" localSheetId="1" hidden="1">{"'Sheet1'!$L$16"}</definedName>
    <definedName name="__a1" localSheetId="2" hidden="1">{"'Sheet1'!$L$16"}</definedName>
    <definedName name="__a1" localSheetId="0" hidden="1">{"'Sheet1'!$L$16"}</definedName>
    <definedName name="__a1" hidden="1">{"'Sheet1'!$L$16"}</definedName>
    <definedName name="__a129"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2" localSheetId="1" hidden="1">{"'Sheet1'!$L$16"}</definedName>
    <definedName name="__a2" localSheetId="2" hidden="1">{"'Sheet1'!$L$16"}</definedName>
    <definedName name="__a2" localSheetId="0" hidden="1">{"'Sheet1'!$L$16"}</definedName>
    <definedName name="__a2" hidden="1">{"'Sheet1'!$L$16"}</definedName>
    <definedName name="__atn1" localSheetId="8">#REF!</definedName>
    <definedName name="__atn1" localSheetId="1">#REF!</definedName>
    <definedName name="__atn1" localSheetId="0">#REF!</definedName>
    <definedName name="__atn1">#REF!</definedName>
    <definedName name="__atn10" localSheetId="8">#REF!</definedName>
    <definedName name="__atn10" localSheetId="1">#REF!</definedName>
    <definedName name="__atn10" localSheetId="0">#REF!</definedName>
    <definedName name="__atn10">#REF!</definedName>
    <definedName name="__atn2" localSheetId="8">#REF!</definedName>
    <definedName name="__atn2" localSheetId="1">#REF!</definedName>
    <definedName name="__atn2" localSheetId="0">#REF!</definedName>
    <definedName name="__atn2">#REF!</definedName>
    <definedName name="__atn3" localSheetId="8">#REF!</definedName>
    <definedName name="__atn3" localSheetId="1">#REF!</definedName>
    <definedName name="__atn3" localSheetId="0">#REF!</definedName>
    <definedName name="__atn3">#REF!</definedName>
    <definedName name="__atn4" localSheetId="8">#REF!</definedName>
    <definedName name="__atn4" localSheetId="1">#REF!</definedName>
    <definedName name="__atn4" localSheetId="0">#REF!</definedName>
    <definedName name="__atn4">#REF!</definedName>
    <definedName name="__atn5" localSheetId="8">#REF!</definedName>
    <definedName name="__atn5" localSheetId="1">#REF!</definedName>
    <definedName name="__atn5" localSheetId="0">#REF!</definedName>
    <definedName name="__atn5">#REF!</definedName>
    <definedName name="__atn6" localSheetId="8">#REF!</definedName>
    <definedName name="__atn6" localSheetId="1">#REF!</definedName>
    <definedName name="__atn6" localSheetId="0">#REF!</definedName>
    <definedName name="__atn6">#REF!</definedName>
    <definedName name="__atn7" localSheetId="8">#REF!</definedName>
    <definedName name="__atn7" localSheetId="1">#REF!</definedName>
    <definedName name="__atn7" localSheetId="0">#REF!</definedName>
    <definedName name="__atn7">#REF!</definedName>
    <definedName name="__atn8" localSheetId="8">#REF!</definedName>
    <definedName name="__atn8" localSheetId="1">#REF!</definedName>
    <definedName name="__atn8" localSheetId="0">#REF!</definedName>
    <definedName name="__atn8">#REF!</definedName>
    <definedName name="__atn9" localSheetId="8">#REF!</definedName>
    <definedName name="__atn9" localSheetId="1">#REF!</definedName>
    <definedName name="__atn9" localSheetId="0">#REF!</definedName>
    <definedName name="__atn9">#REF!</definedName>
    <definedName name="__B1" localSheetId="1" hidden="1">{"'Sheet1'!$L$16"}</definedName>
    <definedName name="__B1" localSheetId="2" hidden="1">{"'Sheet1'!$L$16"}</definedName>
    <definedName name="__B1" localSheetId="0" hidden="1">{"'Sheet1'!$L$16"}</definedName>
    <definedName name="__B1" hidden="1">{"'Sheet1'!$L$16"}</definedName>
    <definedName name="__bac3">12413</definedName>
    <definedName name="__bac4">13529</definedName>
    <definedName name="__bac5">15483</definedName>
    <definedName name="__ban2" localSheetId="1" hidden="1">{"'Sheet1'!$L$16"}</definedName>
    <definedName name="__ban2" localSheetId="2" hidden="1">{"'Sheet1'!$L$16"}</definedName>
    <definedName name="__ban2" localSheetId="0" hidden="1">{"'Sheet1'!$L$16"}</definedName>
    <definedName name="__ban2" hidden="1">{"'Sheet1'!$L$16"}</definedName>
    <definedName name="__boi1" localSheetId="8">#REF!</definedName>
    <definedName name="__boi1" localSheetId="1">#REF!</definedName>
    <definedName name="__boi1" localSheetId="0">#REF!</definedName>
    <definedName name="__boi1">#REF!</definedName>
    <definedName name="__boi2" localSheetId="8">#REF!</definedName>
    <definedName name="__boi2" localSheetId="1">#REF!</definedName>
    <definedName name="__boi2" localSheetId="0">#REF!</definedName>
    <definedName name="__boi2">#REF!</definedName>
    <definedName name="__boi3" localSheetId="8">#REF!</definedName>
    <definedName name="__boi3" localSheetId="1">#REF!</definedName>
    <definedName name="__boi3" localSheetId="0">#REF!</definedName>
    <definedName name="__boi3">#REF!</definedName>
    <definedName name="__boi4" localSheetId="8">#REF!</definedName>
    <definedName name="__boi4" localSheetId="1">#REF!</definedName>
    <definedName name="__boi4" localSheetId="0">#REF!</definedName>
    <definedName name="__boi4">#REF!</definedName>
    <definedName name="__btm10" localSheetId="8">#REF!</definedName>
    <definedName name="__btm10" localSheetId="1">#REF!</definedName>
    <definedName name="__btm10" localSheetId="0">#REF!</definedName>
    <definedName name="__btm10">#REF!</definedName>
    <definedName name="__btm100" localSheetId="8">#REF!</definedName>
    <definedName name="__btm100" localSheetId="1">#REF!</definedName>
    <definedName name="__btm100" localSheetId="0">#REF!</definedName>
    <definedName name="__btm100">#REF!</definedName>
    <definedName name="__BTM150" localSheetId="8">#REF!</definedName>
    <definedName name="__BTM150" localSheetId="1">#REF!</definedName>
    <definedName name="__BTM150" localSheetId="0">#REF!</definedName>
    <definedName name="__BTM150">#REF!</definedName>
    <definedName name="__BTM250" localSheetId="8">#REF!</definedName>
    <definedName name="__BTM250" localSheetId="1">#REF!</definedName>
    <definedName name="__BTM250" localSheetId="0">#REF!</definedName>
    <definedName name="__BTM250">#REF!</definedName>
    <definedName name="__btM300" localSheetId="8">#REF!</definedName>
    <definedName name="__btM300" localSheetId="1">#REF!</definedName>
    <definedName name="__btM300" localSheetId="0">#REF!</definedName>
    <definedName name="__btM300">#REF!</definedName>
    <definedName name="__BTM50" localSheetId="8">#REF!</definedName>
    <definedName name="__BTM50" localSheetId="1">#REF!</definedName>
    <definedName name="__BTM50" localSheetId="0">#REF!</definedName>
    <definedName name="__BTM50">#REF!</definedName>
    <definedName name="__cao1" localSheetId="8">#REF!</definedName>
    <definedName name="__cao1" localSheetId="1">#REF!</definedName>
    <definedName name="__cao1" localSheetId="0">#REF!</definedName>
    <definedName name="__cao1">#REF!</definedName>
    <definedName name="__cao2" localSheetId="8">#REF!</definedName>
    <definedName name="__cao2" localSheetId="1">#REF!</definedName>
    <definedName name="__cao2" localSheetId="0">#REF!</definedName>
    <definedName name="__cao2">#REF!</definedName>
    <definedName name="__cao3" localSheetId="8">#REF!</definedName>
    <definedName name="__cao3" localSheetId="1">#REF!</definedName>
    <definedName name="__cao3" localSheetId="0">#REF!</definedName>
    <definedName name="__cao3">#REF!</definedName>
    <definedName name="__cao4" localSheetId="8">#REF!</definedName>
    <definedName name="__cao4" localSheetId="1">#REF!</definedName>
    <definedName name="__cao4" localSheetId="0">#REF!</definedName>
    <definedName name="__cao4">#REF!</definedName>
    <definedName name="__cao5" localSheetId="8">#REF!</definedName>
    <definedName name="__cao5" localSheetId="1">#REF!</definedName>
    <definedName name="__cao5" localSheetId="0">#REF!</definedName>
    <definedName name="__cao5">#REF!</definedName>
    <definedName name="__cao6" localSheetId="8">#REF!</definedName>
    <definedName name="__cao6" localSheetId="1">#REF!</definedName>
    <definedName name="__cao6" localSheetId="0">#REF!</definedName>
    <definedName name="__cao6">#REF!</definedName>
    <definedName name="__cau10" localSheetId="8">#REF!</definedName>
    <definedName name="__cau10" localSheetId="1">#REF!</definedName>
    <definedName name="__cau10" localSheetId="0">#REF!</definedName>
    <definedName name="__cau10">#REF!</definedName>
    <definedName name="__cau16" localSheetId="8">#REF!</definedName>
    <definedName name="__cau16" localSheetId="1">#REF!</definedName>
    <definedName name="__cau16" localSheetId="0">#REF!</definedName>
    <definedName name="__cau16">#REF!</definedName>
    <definedName name="__cau25" localSheetId="8">#REF!</definedName>
    <definedName name="__cau25" localSheetId="1">#REF!</definedName>
    <definedName name="__cau25" localSheetId="0">#REF!</definedName>
    <definedName name="__cau25">#REF!</definedName>
    <definedName name="__cau40" localSheetId="8">#REF!</definedName>
    <definedName name="__cau40" localSheetId="1">#REF!</definedName>
    <definedName name="__cau40" localSheetId="0">#REF!</definedName>
    <definedName name="__cau40">#REF!</definedName>
    <definedName name="__cau50" localSheetId="8">#REF!</definedName>
    <definedName name="__cau50" localSheetId="1">#REF!</definedName>
    <definedName name="__cau50" localSheetId="0">#REF!</definedName>
    <definedName name="__cau50">#REF!</definedName>
    <definedName name="__chk1" localSheetId="8">#REF!</definedName>
    <definedName name="__chk1" localSheetId="1">#REF!</definedName>
    <definedName name="__chk1" localSheetId="0">#REF!</definedName>
    <definedName name="__chk1">#REF!</definedName>
    <definedName name="__ckn12" localSheetId="8">#REF!</definedName>
    <definedName name="__ckn12" localSheetId="1">#REF!</definedName>
    <definedName name="__ckn12" localSheetId="0">#REF!</definedName>
    <definedName name="__ckn12">#REF!</definedName>
    <definedName name="__ckn80" localSheetId="8">#REF!</definedName>
    <definedName name="__ckn80" localSheetId="1">#REF!</definedName>
    <definedName name="__ckn80" localSheetId="0">#REF!</definedName>
    <definedName name="__ckn80">#REF!</definedName>
    <definedName name="__CON1" localSheetId="8">#REF!</definedName>
    <definedName name="__CON1" localSheetId="1">#REF!</definedName>
    <definedName name="__CON1" localSheetId="0">#REF!</definedName>
    <definedName name="__CON1">#REF!</definedName>
    <definedName name="__CON2" localSheetId="8">#REF!</definedName>
    <definedName name="__CON2" localSheetId="1">#REF!</definedName>
    <definedName name="__CON2" localSheetId="0">#REF!</definedName>
    <definedName name="__CON2">#REF!</definedName>
    <definedName name="__CVC1" localSheetId="8">#REF!</definedName>
    <definedName name="__CVC1" localSheetId="1">#REF!</definedName>
    <definedName name="__CVC1" localSheetId="0">#REF!</definedName>
    <definedName name="__CVC1">#REF!</definedName>
    <definedName name="__dai1" localSheetId="8">#REF!</definedName>
    <definedName name="__dai1" localSheetId="1">#REF!</definedName>
    <definedName name="__dai1" localSheetId="0">#REF!</definedName>
    <definedName name="__dai1">#REF!</definedName>
    <definedName name="__dai2" localSheetId="8">#REF!</definedName>
    <definedName name="__dai2" localSheetId="1">#REF!</definedName>
    <definedName name="__dai2" localSheetId="0">#REF!</definedName>
    <definedName name="__dai2">#REF!</definedName>
    <definedName name="__dai3" localSheetId="8">#REF!</definedName>
    <definedName name="__dai3" localSheetId="1">#REF!</definedName>
    <definedName name="__dai3" localSheetId="0">#REF!</definedName>
    <definedName name="__dai3">#REF!</definedName>
    <definedName name="__dai4" localSheetId="8">#REF!</definedName>
    <definedName name="__dai4" localSheetId="1">#REF!</definedName>
    <definedName name="__dai4" localSheetId="0">#REF!</definedName>
    <definedName name="__dai4">#REF!</definedName>
    <definedName name="__dai5" localSheetId="8">#REF!</definedName>
    <definedName name="__dai5" localSheetId="1">#REF!</definedName>
    <definedName name="__dai5" localSheetId="0">#REF!</definedName>
    <definedName name="__dai5">#REF!</definedName>
    <definedName name="__dai6" localSheetId="8">#REF!</definedName>
    <definedName name="__dai6" localSheetId="1">#REF!</definedName>
    <definedName name="__dai6" localSheetId="0">#REF!</definedName>
    <definedName name="__dai6">#REF!</definedName>
    <definedName name="__dan1" localSheetId="8">#REF!</definedName>
    <definedName name="__dan1" localSheetId="1">#REF!</definedName>
    <definedName name="__dan1" localSheetId="0">#REF!</definedName>
    <definedName name="__dan1">#REF!</definedName>
    <definedName name="__dan2" localSheetId="8">#REF!</definedName>
    <definedName name="__dan2" localSheetId="1">#REF!</definedName>
    <definedName name="__dan2" localSheetId="0">#REF!</definedName>
    <definedName name="__dan2">#REF!</definedName>
    <definedName name="__dao1" localSheetId="8">#REF!</definedName>
    <definedName name="__dao1" localSheetId="1">#REF!</definedName>
    <definedName name="__dao1" localSheetId="0">#REF!</definedName>
    <definedName name="__dao1">#REF!</definedName>
    <definedName name="__dbu1" localSheetId="8">#REF!</definedName>
    <definedName name="__dbu1" localSheetId="1">#REF!</definedName>
    <definedName name="__dbu1" localSheetId="0">#REF!</definedName>
    <definedName name="__dbu1">#REF!</definedName>
    <definedName name="__dbu2" localSheetId="8">#REF!</definedName>
    <definedName name="__dbu2" localSheetId="1">#REF!</definedName>
    <definedName name="__dbu2" localSheetId="0">#REF!</definedName>
    <definedName name="__dbu2">#REF!</definedName>
    <definedName name="__DDC3" localSheetId="8">#REF!</definedName>
    <definedName name="__DDC3" localSheetId="1">#REF!</definedName>
    <definedName name="__DDC3" localSheetId="0">#REF!</definedName>
    <definedName name="__DDC3">#REF!</definedName>
    <definedName name="__ddn400" localSheetId="8">#REF!</definedName>
    <definedName name="__ddn400" localSheetId="1">#REF!</definedName>
    <definedName name="__ddn400" localSheetId="0">#REF!</definedName>
    <definedName name="__ddn400">#REF!</definedName>
    <definedName name="__ddn600" localSheetId="8">#REF!</definedName>
    <definedName name="__ddn600" localSheetId="1">#REF!</definedName>
    <definedName name="__ddn600" localSheetId="0">#REF!</definedName>
    <definedName name="__ddn600">#REF!</definedName>
    <definedName name="__deo1" localSheetId="8">#REF!</definedName>
    <definedName name="__deo1" localSheetId="1">#REF!</definedName>
    <definedName name="__deo1" localSheetId="0">#REF!</definedName>
    <definedName name="__deo1">#REF!</definedName>
    <definedName name="__deo10" localSheetId="8">#REF!</definedName>
    <definedName name="__deo10" localSheetId="1">#REF!</definedName>
    <definedName name="__deo10" localSheetId="0">#REF!</definedName>
    <definedName name="__deo10">#REF!</definedName>
    <definedName name="__deo2" localSheetId="8">#REF!</definedName>
    <definedName name="__deo2" localSheetId="1">#REF!</definedName>
    <definedName name="__deo2" localSheetId="0">#REF!</definedName>
    <definedName name="__deo2">#REF!</definedName>
    <definedName name="__deo3" localSheetId="8">#REF!</definedName>
    <definedName name="__deo3" localSheetId="1">#REF!</definedName>
    <definedName name="__deo3" localSheetId="0">#REF!</definedName>
    <definedName name="__deo3">#REF!</definedName>
    <definedName name="__deo4" localSheetId="8">#REF!</definedName>
    <definedName name="__deo4" localSheetId="1">#REF!</definedName>
    <definedName name="__deo4" localSheetId="0">#REF!</definedName>
    <definedName name="__deo4">#REF!</definedName>
    <definedName name="__deo5" localSheetId="8">#REF!</definedName>
    <definedName name="__deo5" localSheetId="1">#REF!</definedName>
    <definedName name="__deo5" localSheetId="0">#REF!</definedName>
    <definedName name="__deo5">#REF!</definedName>
    <definedName name="__deo6" localSheetId="8">#REF!</definedName>
    <definedName name="__deo6" localSheetId="1">#REF!</definedName>
    <definedName name="__deo6" localSheetId="0">#REF!</definedName>
    <definedName name="__deo6">#REF!</definedName>
    <definedName name="__deo7" localSheetId="8">#REF!</definedName>
    <definedName name="__deo7" localSheetId="1">#REF!</definedName>
    <definedName name="__deo7" localSheetId="0">#REF!</definedName>
    <definedName name="__deo7">#REF!</definedName>
    <definedName name="__deo8" localSheetId="8">#REF!</definedName>
    <definedName name="__deo8" localSheetId="1">#REF!</definedName>
    <definedName name="__deo8" localSheetId="0">#REF!</definedName>
    <definedName name="__deo8">#REF!</definedName>
    <definedName name="__deo9" localSheetId="8">#REF!</definedName>
    <definedName name="__deo9" localSheetId="1">#REF!</definedName>
    <definedName name="__deo9" localSheetId="0">#REF!</definedName>
    <definedName name="__deo9">#REF!</definedName>
    <definedName name="__FIL2" localSheetId="8">#REF!</definedName>
    <definedName name="__FIL2" localSheetId="1">#REF!</definedName>
    <definedName name="__FIL2" localSheetId="0">#REF!</definedName>
    <definedName name="__FIL2">#REF!</definedName>
    <definedName name="__Goi8" localSheetId="1" hidden="1">{"'Sheet1'!$L$16"}</definedName>
    <definedName name="__Goi8" localSheetId="2" hidden="1">{"'Sheet1'!$L$16"}</definedName>
    <definedName name="__Goi8" localSheetId="0" hidden="1">{"'Sheet1'!$L$16"}</definedName>
    <definedName name="__Goi8" hidden="1">{"'Sheet1'!$L$16"}</definedName>
    <definedName name="__gon4" localSheetId="8">#REF!</definedName>
    <definedName name="__gon4" localSheetId="1">#REF!</definedName>
    <definedName name="__gon4" localSheetId="0">#REF!</definedName>
    <definedName name="__gon4">#REF!</definedName>
    <definedName name="__h1" localSheetId="1" hidden="1">{"'Sheet1'!$L$16"}</definedName>
    <definedName name="__h1" localSheetId="2" hidden="1">{"'Sheet1'!$L$16"}</definedName>
    <definedName name="__h1" localSheetId="0" hidden="1">{"'Sheet1'!$L$16"}</definedName>
    <definedName name="__h1" hidden="1">{"'Sheet1'!$L$16"}</definedName>
    <definedName name="__han23" localSheetId="8">#REF!</definedName>
    <definedName name="__han23" localSheetId="1">#REF!</definedName>
    <definedName name="__han23" localSheetId="0">#REF!</definedName>
    <definedName name="__han23">#REF!</definedName>
    <definedName name="__hom2" localSheetId="8">#REF!</definedName>
    <definedName name="__hom2" localSheetId="1">#REF!</definedName>
    <definedName name="__hom2" localSheetId="0">#REF!</definedName>
    <definedName name="__hom2">#REF!</definedName>
    <definedName name="__hsm2">1.1289</definedName>
    <definedName name="__hu1" localSheetId="1" hidden="1">{"'Sheet1'!$L$16"}</definedName>
    <definedName name="__hu1" localSheetId="2" hidden="1">{"'Sheet1'!$L$16"}</definedName>
    <definedName name="__hu1" localSheetId="0" hidden="1">{"'Sheet1'!$L$16"}</definedName>
    <definedName name="__hu1" hidden="1">{"'Sheet1'!$L$16"}</definedName>
    <definedName name="__hu2" localSheetId="1" hidden="1">{"'Sheet1'!$L$16"}</definedName>
    <definedName name="__hu2" localSheetId="2" hidden="1">{"'Sheet1'!$L$16"}</definedName>
    <definedName name="__hu2" localSheetId="0" hidden="1">{"'Sheet1'!$L$16"}</definedName>
    <definedName name="__hu2" hidden="1">{"'Sheet1'!$L$16"}</definedName>
    <definedName name="__hu5" localSheetId="1" hidden="1">{"'Sheet1'!$L$16"}</definedName>
    <definedName name="__hu5" localSheetId="2" hidden="1">{"'Sheet1'!$L$16"}</definedName>
    <definedName name="__hu5" localSheetId="0" hidden="1">{"'Sheet1'!$L$16"}</definedName>
    <definedName name="__hu5" hidden="1">{"'Sheet1'!$L$16"}</definedName>
    <definedName name="__hu6" localSheetId="1" hidden="1">{"'Sheet1'!$L$16"}</definedName>
    <definedName name="__hu6" localSheetId="2" hidden="1">{"'Sheet1'!$L$16"}</definedName>
    <definedName name="__hu6" localSheetId="0" hidden="1">{"'Sheet1'!$L$16"}</definedName>
    <definedName name="__hu6" hidden="1">{"'Sheet1'!$L$16"}</definedName>
    <definedName name="__isc1">0.035</definedName>
    <definedName name="__isc2">0.02</definedName>
    <definedName name="__isc3">0.054</definedName>
    <definedName name="__kl1" localSheetId="8">#REF!</definedName>
    <definedName name="__kl1" localSheetId="1">#REF!</definedName>
    <definedName name="__kl1" localSheetId="0">#REF!</definedName>
    <definedName name="__kl1">#REF!</definedName>
    <definedName name="__KM188" localSheetId="8">#REF!</definedName>
    <definedName name="__KM188" localSheetId="1">#REF!</definedName>
    <definedName name="__KM188" localSheetId="0">#REF!</definedName>
    <definedName name="__KM188">#REF!</definedName>
    <definedName name="__km189" localSheetId="8">#REF!</definedName>
    <definedName name="__km189" localSheetId="1">#REF!</definedName>
    <definedName name="__km189" localSheetId="0">#REF!</definedName>
    <definedName name="__km189">#REF!</definedName>
    <definedName name="__km190" localSheetId="8">#REF!</definedName>
    <definedName name="__km190" localSheetId="1">#REF!</definedName>
    <definedName name="__km190" localSheetId="0">#REF!</definedName>
    <definedName name="__km190">#REF!</definedName>
    <definedName name="__km191" localSheetId="8">#REF!</definedName>
    <definedName name="__km191" localSheetId="1">#REF!</definedName>
    <definedName name="__km191" localSheetId="0">#REF!</definedName>
    <definedName name="__km191">#REF!</definedName>
    <definedName name="__km192" localSheetId="8">#REF!</definedName>
    <definedName name="__km192" localSheetId="1">#REF!</definedName>
    <definedName name="__km192" localSheetId="0">#REF!</definedName>
    <definedName name="__km192">#REF!</definedName>
    <definedName name="__km193" localSheetId="8">#REF!</definedName>
    <definedName name="__km193" localSheetId="1">#REF!</definedName>
    <definedName name="__km193" localSheetId="0">#REF!</definedName>
    <definedName name="__km193">#REF!</definedName>
    <definedName name="__km194" localSheetId="8">#REF!</definedName>
    <definedName name="__km194" localSheetId="1">#REF!</definedName>
    <definedName name="__km194" localSheetId="0">#REF!</definedName>
    <definedName name="__km194">#REF!</definedName>
    <definedName name="__km195" localSheetId="8">#REF!</definedName>
    <definedName name="__km195" localSheetId="1">#REF!</definedName>
    <definedName name="__km195" localSheetId="0">#REF!</definedName>
    <definedName name="__km195">#REF!</definedName>
    <definedName name="__km196" localSheetId="8">#REF!</definedName>
    <definedName name="__km196" localSheetId="1">#REF!</definedName>
    <definedName name="__km196" localSheetId="0">#REF!</definedName>
    <definedName name="__km196">#REF!</definedName>
    <definedName name="__km197" localSheetId="8">#REF!</definedName>
    <definedName name="__km197" localSheetId="1">#REF!</definedName>
    <definedName name="__km197" localSheetId="0">#REF!</definedName>
    <definedName name="__km197">#REF!</definedName>
    <definedName name="__km198" localSheetId="8">#REF!</definedName>
    <definedName name="__km198" localSheetId="1">#REF!</definedName>
    <definedName name="__km198" localSheetId="0">#REF!</definedName>
    <definedName name="__km198">#REF!</definedName>
    <definedName name="__Km36" localSheetId="8">#REF!</definedName>
    <definedName name="__Km36" localSheetId="1">#REF!</definedName>
    <definedName name="__Km36" localSheetId="0">#REF!</definedName>
    <definedName name="__Km36">#REF!</definedName>
    <definedName name="__kn12" localSheetId="8">#REF!</definedName>
    <definedName name="__kn12" localSheetId="1">#REF!</definedName>
    <definedName name="__kn12" localSheetId="0">#REF!</definedName>
    <definedName name="__kn12">#REF!</definedName>
    <definedName name="__Knc36" localSheetId="8">#REF!</definedName>
    <definedName name="__Knc36" localSheetId="1">#REF!</definedName>
    <definedName name="__Knc36" localSheetId="0">#REF!</definedName>
    <definedName name="__Knc36">#REF!</definedName>
    <definedName name="__Knc57" localSheetId="8">#REF!</definedName>
    <definedName name="__Knc57" localSheetId="1">#REF!</definedName>
    <definedName name="__Knc57" localSheetId="0">#REF!</definedName>
    <definedName name="__Knc57">#REF!</definedName>
    <definedName name="__Kvl36" localSheetId="8">#REF!</definedName>
    <definedName name="__Kvl36" localSheetId="1">#REF!</definedName>
    <definedName name="__Kvl36" localSheetId="0">#REF!</definedName>
    <definedName name="__Kvl36">#REF!</definedName>
    <definedName name="__Lan1" localSheetId="1">{"Thuxm2.xls","Sheet1"}</definedName>
    <definedName name="__Lan1" localSheetId="2">{"Thuxm2.xls","Sheet1"}</definedName>
    <definedName name="__Lan1" localSheetId="0">{"Thuxm2.xls","Sheet1"}</definedName>
    <definedName name="__Lan1">{"Thuxm2.xls","Sheet1"}</definedName>
    <definedName name="__LAN3" localSheetId="1" hidden="1">{"'Sheet1'!$L$16"}</definedName>
    <definedName name="__LAN3" localSheetId="2" hidden="1">{"'Sheet1'!$L$16"}</definedName>
    <definedName name="__LAN3" localSheetId="0" hidden="1">{"'Sheet1'!$L$16"}</definedName>
    <definedName name="__LAN3" hidden="1">{"'Sheet1'!$L$16"}</definedName>
    <definedName name="__lap1" localSheetId="8">#REF!</definedName>
    <definedName name="__lap1" localSheetId="1">#REF!</definedName>
    <definedName name="__lap1" localSheetId="0">#REF!</definedName>
    <definedName name="__lap1">#REF!</definedName>
    <definedName name="__lap2" localSheetId="8">#REF!</definedName>
    <definedName name="__lap2" localSheetId="1">#REF!</definedName>
    <definedName name="__lap2" localSheetId="0">#REF!</definedName>
    <definedName name="__lap2">#REF!</definedName>
    <definedName name="__LX100" localSheetId="8">#REF!</definedName>
    <definedName name="__LX100" localSheetId="1">#REF!</definedName>
    <definedName name="__LX100" localSheetId="0">#REF!</definedName>
    <definedName name="__LX100">#REF!</definedName>
    <definedName name="__M36" localSheetId="1" hidden="1">{"'Sheet1'!$L$16"}</definedName>
    <definedName name="__M36" localSheetId="2" hidden="1">{"'Sheet1'!$L$16"}</definedName>
    <definedName name="__M36" localSheetId="0" hidden="1">{"'Sheet1'!$L$16"}</definedName>
    <definedName name="__M36" hidden="1">{"'Sheet1'!$L$16"}</definedName>
    <definedName name="__MAC12" localSheetId="8">#REF!</definedName>
    <definedName name="__MAC12" localSheetId="1">#REF!</definedName>
    <definedName name="__MAC12" localSheetId="0">#REF!</definedName>
    <definedName name="__MAC12">#REF!</definedName>
    <definedName name="__MAC46" localSheetId="8">#REF!</definedName>
    <definedName name="__MAC46" localSheetId="1">#REF!</definedName>
    <definedName name="__MAC46" localSheetId="0">#REF!</definedName>
    <definedName name="__MAC46">#REF!</definedName>
    <definedName name="__mix6" localSheetId="8">#REF!</definedName>
    <definedName name="__mix6" localSheetId="1">#REF!</definedName>
    <definedName name="__mix6" localSheetId="0">#REF!</definedName>
    <definedName name="__mix6">#REF!</definedName>
    <definedName name="__nam2007" localSheetId="1" hidden="1">{#N/A,#N/A,FALSE,"Chi tiÆt"}</definedName>
    <definedName name="__nam2007" localSheetId="2" hidden="1">{#N/A,#N/A,FALSE,"Chi tiÆt"}</definedName>
    <definedName name="__nam2007" localSheetId="0" hidden="1">{#N/A,#N/A,FALSE,"Chi tiÆt"}</definedName>
    <definedName name="__nam2007" hidden="1">{#N/A,#N/A,FALSE,"Chi tiÆt"}</definedName>
    <definedName name="__NC100" localSheetId="8">#REF!</definedName>
    <definedName name="__NC100" localSheetId="1">#REF!</definedName>
    <definedName name="__NC100" localSheetId="0">#REF!</definedName>
    <definedName name="__NC100">#REF!</definedName>
    <definedName name="__NC150" localSheetId="8">#REF!</definedName>
    <definedName name="__NC150" localSheetId="1">#REF!</definedName>
    <definedName name="__NC150" localSheetId="0">#REF!</definedName>
    <definedName name="__NC150">#REF!</definedName>
    <definedName name="__nc6" localSheetId="8">#REF!</definedName>
    <definedName name="__nc6" localSheetId="1">#REF!</definedName>
    <definedName name="__nc6" localSheetId="0">#REF!</definedName>
    <definedName name="__nc6">#REF!</definedName>
    <definedName name="__nc7" localSheetId="8">#REF!</definedName>
    <definedName name="__nc7" localSheetId="1">#REF!</definedName>
    <definedName name="__nc7" localSheetId="0">#REF!</definedName>
    <definedName name="__nc7">#REF!</definedName>
    <definedName name="__NCL100" localSheetId="8">#REF!</definedName>
    <definedName name="__NCL100" localSheetId="1">#REF!</definedName>
    <definedName name="__NCL100" localSheetId="0">#REF!</definedName>
    <definedName name="__NCL100">#REF!</definedName>
    <definedName name="__NCL200" localSheetId="8">#REF!</definedName>
    <definedName name="__NCL200" localSheetId="1">#REF!</definedName>
    <definedName name="__NCL200" localSheetId="0">#REF!</definedName>
    <definedName name="__NCL200">#REF!</definedName>
    <definedName name="__NCL250" localSheetId="8">#REF!</definedName>
    <definedName name="__NCL250" localSheetId="1">#REF!</definedName>
    <definedName name="__NCL250" localSheetId="0">#REF!</definedName>
    <definedName name="__NCL250">#REF!</definedName>
    <definedName name="__ncm200" localSheetId="8">#REF!</definedName>
    <definedName name="__ncm200" localSheetId="1">#REF!</definedName>
    <definedName name="__ncm200" localSheetId="0">#REF!</definedName>
    <definedName name="__ncm200">#REF!</definedName>
    <definedName name="__NCO150" localSheetId="8">#REF!</definedName>
    <definedName name="__NCO150" localSheetId="1">#REF!</definedName>
    <definedName name="__NCO150" localSheetId="0">#REF!</definedName>
    <definedName name="__NCO150">#REF!</definedName>
    <definedName name="__NCO200" localSheetId="8">#REF!</definedName>
    <definedName name="__NCO200" localSheetId="1">#REF!</definedName>
    <definedName name="__NCO200" localSheetId="0">#REF!</definedName>
    <definedName name="__NCO200">#REF!</definedName>
    <definedName name="__NCO50" localSheetId="8">#REF!</definedName>
    <definedName name="__NCO50" localSheetId="1">#REF!</definedName>
    <definedName name="__NCO50" localSheetId="0">#REF!</definedName>
    <definedName name="__NCO50">#REF!</definedName>
    <definedName name="__NET2" localSheetId="8">#REF!</definedName>
    <definedName name="__NET2" localSheetId="1">#REF!</definedName>
    <definedName name="__NET2" localSheetId="0">#REF!</definedName>
    <definedName name="__NET2">#REF!</definedName>
    <definedName name="__nin190" localSheetId="8">#REF!</definedName>
    <definedName name="__nin190" localSheetId="1">#REF!</definedName>
    <definedName name="__nin190" localSheetId="0">#REF!</definedName>
    <definedName name="__nin190">#REF!</definedName>
    <definedName name="__NLF01" localSheetId="8">#REF!</definedName>
    <definedName name="__NLF01" localSheetId="1">#REF!</definedName>
    <definedName name="__NLF01" localSheetId="0">#REF!</definedName>
    <definedName name="__NLF01">#REF!</definedName>
    <definedName name="__NLF07" localSheetId="8">#REF!</definedName>
    <definedName name="__NLF07" localSheetId="1">#REF!</definedName>
    <definedName name="__NLF07" localSheetId="0">#REF!</definedName>
    <definedName name="__NLF07">#REF!</definedName>
    <definedName name="__NLF12" localSheetId="8">#REF!</definedName>
    <definedName name="__NLF12" localSheetId="1">#REF!</definedName>
    <definedName name="__NLF12" localSheetId="0">#REF!</definedName>
    <definedName name="__NLF12">#REF!</definedName>
    <definedName name="__NLF60" localSheetId="8">#REF!</definedName>
    <definedName name="__NLF60" localSheetId="1">#REF!</definedName>
    <definedName name="__NLF60" localSheetId="0">#REF!</definedName>
    <definedName name="__NLF60">#REF!</definedName>
    <definedName name="__NSO2" localSheetId="1" hidden="1">{"'Sheet1'!$L$16"}</definedName>
    <definedName name="__NSO2" localSheetId="2" hidden="1">{"'Sheet1'!$L$16"}</definedName>
    <definedName name="__NSO2" localSheetId="0" hidden="1">{"'Sheet1'!$L$16"}</definedName>
    <definedName name="__NSO2" hidden="1">{"'Sheet1'!$L$16"}</definedName>
    <definedName name="__oto12" localSheetId="8">#REF!</definedName>
    <definedName name="__oto12" localSheetId="1">#REF!</definedName>
    <definedName name="__oto12" localSheetId="0">#REF!</definedName>
    <definedName name="__oto12">#REF!</definedName>
    <definedName name="__PA3" localSheetId="1" hidden="1">{"'Sheet1'!$L$16"}</definedName>
    <definedName name="__PA3" localSheetId="2" hidden="1">{"'Sheet1'!$L$16"}</definedName>
    <definedName name="__PA3" localSheetId="0" hidden="1">{"'Sheet1'!$L$16"}</definedName>
    <definedName name="__PA3" hidden="1">{"'Sheet1'!$L$16"}</definedName>
    <definedName name="__pa4" localSheetId="1" hidden="1">{"'Sheet1'!$L$16"}</definedName>
    <definedName name="__pa4" localSheetId="2" hidden="1">{"'Sheet1'!$L$16"}</definedName>
    <definedName name="__pa4" localSheetId="0" hidden="1">{"'Sheet1'!$L$16"}</definedName>
    <definedName name="__pa4" hidden="1">{"'Sheet1'!$L$16"}</definedName>
    <definedName name="__Ph30" localSheetId="8">#REF!</definedName>
    <definedName name="__Ph30" localSheetId="1">#REF!</definedName>
    <definedName name="__Ph30" localSheetId="0">#REF!</definedName>
    <definedName name="__Ph30">#REF!</definedName>
    <definedName name="__phi10" localSheetId="8">#REF!</definedName>
    <definedName name="__phi10" localSheetId="1">#REF!</definedName>
    <definedName name="__phi10" localSheetId="0">#REF!</definedName>
    <definedName name="__phi10">#REF!</definedName>
    <definedName name="__phi12" localSheetId="8">#REF!</definedName>
    <definedName name="__phi12" localSheetId="1">#REF!</definedName>
    <definedName name="__phi12" localSheetId="0">#REF!</definedName>
    <definedName name="__phi12">#REF!</definedName>
    <definedName name="__phi14" localSheetId="8">#REF!</definedName>
    <definedName name="__phi14" localSheetId="1">#REF!</definedName>
    <definedName name="__phi14" localSheetId="0">#REF!</definedName>
    <definedName name="__phi14">#REF!</definedName>
    <definedName name="__phi16" localSheetId="8">#REF!</definedName>
    <definedName name="__phi16" localSheetId="1">#REF!</definedName>
    <definedName name="__phi16" localSheetId="0">#REF!</definedName>
    <definedName name="__phi16">#REF!</definedName>
    <definedName name="__phi18" localSheetId="8">#REF!</definedName>
    <definedName name="__phi18" localSheetId="1">#REF!</definedName>
    <definedName name="__phi18" localSheetId="0">#REF!</definedName>
    <definedName name="__phi18">#REF!</definedName>
    <definedName name="__phi20" localSheetId="8">#REF!</definedName>
    <definedName name="__phi20" localSheetId="1">#REF!</definedName>
    <definedName name="__phi20" localSheetId="0">#REF!</definedName>
    <definedName name="__phi20">#REF!</definedName>
    <definedName name="__phi22" localSheetId="8">#REF!</definedName>
    <definedName name="__phi22" localSheetId="1">#REF!</definedName>
    <definedName name="__phi22" localSheetId="0">#REF!</definedName>
    <definedName name="__phi22">#REF!</definedName>
    <definedName name="__phi25" localSheetId="8">#REF!</definedName>
    <definedName name="__phi25" localSheetId="1">#REF!</definedName>
    <definedName name="__phi25" localSheetId="0">#REF!</definedName>
    <definedName name="__phi25">#REF!</definedName>
    <definedName name="__phi28" localSheetId="8">#REF!</definedName>
    <definedName name="__phi28" localSheetId="1">#REF!</definedName>
    <definedName name="__phi28" localSheetId="0">#REF!</definedName>
    <definedName name="__phi28">#REF!</definedName>
    <definedName name="__phi6" localSheetId="8">#REF!</definedName>
    <definedName name="__phi6" localSheetId="1">#REF!</definedName>
    <definedName name="__phi6" localSheetId="0">#REF!</definedName>
    <definedName name="__phi6">#REF!</definedName>
    <definedName name="__phi8" localSheetId="8">#REF!</definedName>
    <definedName name="__phi8" localSheetId="1">#REF!</definedName>
    <definedName name="__phi8" localSheetId="0">#REF!</definedName>
    <definedName name="__phi8">#REF!</definedName>
    <definedName name="__PL100" localSheetId="8">#REF!</definedName>
    <definedName name="__PL100" localSheetId="1">#REF!</definedName>
    <definedName name="__PL100" localSheetId="0">#REF!</definedName>
    <definedName name="__PL100">#REF!</definedName>
    <definedName name="__Pl2" localSheetId="1" hidden="1">{"'Sheet1'!$L$16"}</definedName>
    <definedName name="__Pl2" localSheetId="2" hidden="1">{"'Sheet1'!$L$16"}</definedName>
    <definedName name="__Pl2" localSheetId="0" hidden="1">{"'Sheet1'!$L$16"}</definedName>
    <definedName name="__Pl2" hidden="1">{"'Sheet1'!$L$16"}</definedName>
    <definedName name="__PT2" localSheetId="8">#REF!</definedName>
    <definedName name="__PT2" localSheetId="1">#REF!</definedName>
    <definedName name="__PT2" localSheetId="0">#REF!</definedName>
    <definedName name="__PT2">#REF!</definedName>
    <definedName name="__PT3" localSheetId="8">#REF!</definedName>
    <definedName name="__PT3" localSheetId="1">#REF!</definedName>
    <definedName name="__PT3" localSheetId="0">#REF!</definedName>
    <definedName name="__PT3">#REF!</definedName>
    <definedName name="__PXB80" localSheetId="8">#REF!</definedName>
    <definedName name="__PXB80" localSheetId="1">#REF!</definedName>
    <definedName name="__PXB80" localSheetId="0">#REF!</definedName>
    <definedName name="__PXB80">#REF!</definedName>
    <definedName name="__RHH1" localSheetId="8">#REF!</definedName>
    <definedName name="__RHH1" localSheetId="1">#REF!</definedName>
    <definedName name="__RHH1" localSheetId="0">#REF!</definedName>
    <definedName name="__RHH1">#REF!</definedName>
    <definedName name="__RHH10" localSheetId="8">#REF!</definedName>
    <definedName name="__RHH10" localSheetId="1">#REF!</definedName>
    <definedName name="__RHH10" localSheetId="0">#REF!</definedName>
    <definedName name="__RHH10">#REF!</definedName>
    <definedName name="__RHP1" localSheetId="8">#REF!</definedName>
    <definedName name="__RHP1" localSheetId="1">#REF!</definedName>
    <definedName name="__RHP1" localSheetId="0">#REF!</definedName>
    <definedName name="__RHP1">#REF!</definedName>
    <definedName name="__RHP10" localSheetId="8">#REF!</definedName>
    <definedName name="__RHP10" localSheetId="1">#REF!</definedName>
    <definedName name="__RHP10" localSheetId="0">#REF!</definedName>
    <definedName name="__RHP10">#REF!</definedName>
    <definedName name="__RI1" localSheetId="8">#REF!</definedName>
    <definedName name="__RI1" localSheetId="1">#REF!</definedName>
    <definedName name="__RI1" localSheetId="0">#REF!</definedName>
    <definedName name="__RI1">#REF!</definedName>
    <definedName name="__RI10" localSheetId="8">#REF!</definedName>
    <definedName name="__RI10" localSheetId="1">#REF!</definedName>
    <definedName name="__RI10" localSheetId="0">#REF!</definedName>
    <definedName name="__RI10">#REF!</definedName>
    <definedName name="__RII1" localSheetId="8">#REF!</definedName>
    <definedName name="__RII1" localSheetId="1">#REF!</definedName>
    <definedName name="__RII1" localSheetId="0">#REF!</definedName>
    <definedName name="__RII1">#REF!</definedName>
    <definedName name="__RII10" localSheetId="8">#REF!</definedName>
    <definedName name="__RII10" localSheetId="1">#REF!</definedName>
    <definedName name="__RII10" localSheetId="0">#REF!</definedName>
    <definedName name="__RII10">#REF!</definedName>
    <definedName name="__RIP1" localSheetId="8">#REF!</definedName>
    <definedName name="__RIP1" localSheetId="1">#REF!</definedName>
    <definedName name="__RIP1" localSheetId="0">#REF!</definedName>
    <definedName name="__RIP1">#REF!</definedName>
    <definedName name="__RIP10" localSheetId="8">#REF!</definedName>
    <definedName name="__RIP10" localSheetId="1">#REF!</definedName>
    <definedName name="__RIP10" localSheetId="0">#REF!</definedName>
    <definedName name="__RIP10">#REF!</definedName>
    <definedName name="__rp95" localSheetId="8">#REF!</definedName>
    <definedName name="__rp95" localSheetId="1">#REF!</definedName>
    <definedName name="__rp95" localSheetId="0">#REF!</definedName>
    <definedName name="__rp95">#REF!</definedName>
    <definedName name="__san108" localSheetId="8">#REF!</definedName>
    <definedName name="__san108" localSheetId="1">#REF!</definedName>
    <definedName name="__san108" localSheetId="0">#REF!</definedName>
    <definedName name="__san108">#REF!</definedName>
    <definedName name="__Sat27" localSheetId="8">#REF!</definedName>
    <definedName name="__Sat27" localSheetId="1">#REF!</definedName>
    <definedName name="__Sat27" localSheetId="0">#REF!</definedName>
    <definedName name="__Sat27">#REF!</definedName>
    <definedName name="__Sat6" localSheetId="8">#REF!</definedName>
    <definedName name="__Sat6" localSheetId="1">#REF!</definedName>
    <definedName name="__Sat6" localSheetId="0">#REF!</definedName>
    <definedName name="__Sat6">#REF!</definedName>
    <definedName name="__sc1" localSheetId="8">#REF!</definedName>
    <definedName name="__sc1" localSheetId="1">#REF!</definedName>
    <definedName name="__sc1" localSheetId="0">#REF!</definedName>
    <definedName name="__sc1">#REF!</definedName>
    <definedName name="__SC2" localSheetId="8">#REF!</definedName>
    <definedName name="__SC2" localSheetId="1">#REF!</definedName>
    <definedName name="__SC2" localSheetId="0">#REF!</definedName>
    <definedName name="__SC2">#REF!</definedName>
    <definedName name="__sc3" localSheetId="8">#REF!</definedName>
    <definedName name="__sc3" localSheetId="1">#REF!</definedName>
    <definedName name="__sc3" localSheetId="0">#REF!</definedName>
    <definedName name="__sc3">#REF!</definedName>
    <definedName name="__sl2" localSheetId="8">#REF!</definedName>
    <definedName name="__sl2" localSheetId="1">#REF!</definedName>
    <definedName name="__sl2" localSheetId="0">#REF!</definedName>
    <definedName name="__sl2">#REF!</definedName>
    <definedName name="__slg1" localSheetId="8">#REF!</definedName>
    <definedName name="__slg1" localSheetId="1">#REF!</definedName>
    <definedName name="__slg1" localSheetId="0">#REF!</definedName>
    <definedName name="__slg1">#REF!</definedName>
    <definedName name="__slg2" localSheetId="8">#REF!</definedName>
    <definedName name="__slg2" localSheetId="1">#REF!</definedName>
    <definedName name="__slg2" localSheetId="0">#REF!</definedName>
    <definedName name="__slg2">#REF!</definedName>
    <definedName name="__slg3" localSheetId="8">#REF!</definedName>
    <definedName name="__slg3" localSheetId="1">#REF!</definedName>
    <definedName name="__slg3" localSheetId="0">#REF!</definedName>
    <definedName name="__slg3">#REF!</definedName>
    <definedName name="__slg4" localSheetId="8">#REF!</definedName>
    <definedName name="__slg4" localSheetId="1">#REF!</definedName>
    <definedName name="__slg4" localSheetId="0">#REF!</definedName>
    <definedName name="__slg4">#REF!</definedName>
    <definedName name="__slg5" localSheetId="8">#REF!</definedName>
    <definedName name="__slg5" localSheetId="1">#REF!</definedName>
    <definedName name="__slg5" localSheetId="0">#REF!</definedName>
    <definedName name="__slg5">#REF!</definedName>
    <definedName name="__slg6" localSheetId="8">#REF!</definedName>
    <definedName name="__slg6" localSheetId="1">#REF!</definedName>
    <definedName name="__slg6" localSheetId="0">#REF!</definedName>
    <definedName name="__slg6">#REF!</definedName>
    <definedName name="__SN3" localSheetId="8">#REF!</definedName>
    <definedName name="__SN3" localSheetId="1">#REF!</definedName>
    <definedName name="__SN3" localSheetId="0">#REF!</definedName>
    <definedName name="__SN3">#REF!</definedName>
    <definedName name="__SOC10">0.3456</definedName>
    <definedName name="__SOC8">0.2827</definedName>
    <definedName name="__Sta1">531.877</definedName>
    <definedName name="__Sta2">561.952</definedName>
    <definedName name="__Sta3">712.202</definedName>
    <definedName name="__Sta4">762.202</definedName>
    <definedName name="__sua20" localSheetId="8">#REF!</definedName>
    <definedName name="__sua20" localSheetId="1">#REF!</definedName>
    <definedName name="__sua20" localSheetId="0">#REF!</definedName>
    <definedName name="__sua20">#REF!</definedName>
    <definedName name="__sua30" localSheetId="8">#REF!</definedName>
    <definedName name="__sua30" localSheetId="1">#REF!</definedName>
    <definedName name="__sua30" localSheetId="0">#REF!</definedName>
    <definedName name="__sua30">#REF!</definedName>
    <definedName name="__tct5" localSheetId="8">#REF!</definedName>
    <definedName name="__tct5" localSheetId="1">#REF!</definedName>
    <definedName name="__tct5" localSheetId="0">#REF!</definedName>
    <definedName name="__tct5">#REF!</definedName>
    <definedName name="__tg427" localSheetId="8">#REF!</definedName>
    <definedName name="__tg427" localSheetId="1">#REF!</definedName>
    <definedName name="__tg427" localSheetId="0">#REF!</definedName>
    <definedName name="__tg427">#REF!</definedName>
    <definedName name="__TH1" localSheetId="8">#REF!</definedName>
    <definedName name="__TH1" localSheetId="1">#REF!</definedName>
    <definedName name="__TH1" localSheetId="0">#REF!</definedName>
    <definedName name="__TH1">#REF!</definedName>
    <definedName name="__TH2" localSheetId="8">#REF!</definedName>
    <definedName name="__TH2" localSheetId="1">#REF!</definedName>
    <definedName name="__TH2" localSheetId="0">#REF!</definedName>
    <definedName name="__TH2">#REF!</definedName>
    <definedName name="__TH20" localSheetId="8">#REF!</definedName>
    <definedName name="__TH20" localSheetId="1">#REF!</definedName>
    <definedName name="__TH20" localSheetId="0">#REF!</definedName>
    <definedName name="__TH20">#REF!</definedName>
    <definedName name="__TH3" localSheetId="8">#REF!</definedName>
    <definedName name="__TH3" localSheetId="1">#REF!</definedName>
    <definedName name="__TH3" localSheetId="0">#REF!</definedName>
    <definedName name="__TH3">#REF!</definedName>
    <definedName name="__TL1" localSheetId="8">#REF!</definedName>
    <definedName name="__TL1" localSheetId="1">#REF!</definedName>
    <definedName name="__TL1" localSheetId="0">#REF!</definedName>
    <definedName name="__TL1">#REF!</definedName>
    <definedName name="__TL2" localSheetId="8">#REF!</definedName>
    <definedName name="__TL2" localSheetId="1">#REF!</definedName>
    <definedName name="__TL2" localSheetId="0">#REF!</definedName>
    <definedName name="__TL2">#REF!</definedName>
    <definedName name="__TL3" localSheetId="8">#REF!</definedName>
    <definedName name="__TL3" localSheetId="1">#REF!</definedName>
    <definedName name="__TL3" localSheetId="0">#REF!</definedName>
    <definedName name="__TL3">#REF!</definedName>
    <definedName name="__TLA120" localSheetId="8">#REF!</definedName>
    <definedName name="__TLA120" localSheetId="1">#REF!</definedName>
    <definedName name="__TLA120" localSheetId="0">#REF!</definedName>
    <definedName name="__TLA120">#REF!</definedName>
    <definedName name="__TLA35" localSheetId="8">#REF!</definedName>
    <definedName name="__TLA35" localSheetId="1">#REF!</definedName>
    <definedName name="__TLA35" localSheetId="0">#REF!</definedName>
    <definedName name="__TLA35">#REF!</definedName>
    <definedName name="__TLA50" localSheetId="8">#REF!</definedName>
    <definedName name="__TLA50" localSheetId="1">#REF!</definedName>
    <definedName name="__TLA50" localSheetId="0">#REF!</definedName>
    <definedName name="__TLA50">#REF!</definedName>
    <definedName name="__TLA70" localSheetId="8">#REF!</definedName>
    <definedName name="__TLA70" localSheetId="1">#REF!</definedName>
    <definedName name="__TLA70" localSheetId="0">#REF!</definedName>
    <definedName name="__TLA70">#REF!</definedName>
    <definedName name="__TLA95" localSheetId="8">#REF!</definedName>
    <definedName name="__TLA95" localSheetId="1">#REF!</definedName>
    <definedName name="__TLA95" localSheetId="0">#REF!</definedName>
    <definedName name="__TLA95">#REF!</definedName>
    <definedName name="__tra100" localSheetId="8">#REF!</definedName>
    <definedName name="__tra100" localSheetId="1">#REF!</definedName>
    <definedName name="__tra100" localSheetId="0">#REF!</definedName>
    <definedName name="__tra100">#REF!</definedName>
    <definedName name="__tra102" localSheetId="8">#REF!</definedName>
    <definedName name="__tra102" localSheetId="1">#REF!</definedName>
    <definedName name="__tra102" localSheetId="0">#REF!</definedName>
    <definedName name="__tra102">#REF!</definedName>
    <definedName name="__tra104" localSheetId="8">#REF!</definedName>
    <definedName name="__tra104" localSheetId="1">#REF!</definedName>
    <definedName name="__tra104" localSheetId="0">#REF!</definedName>
    <definedName name="__tra104">#REF!</definedName>
    <definedName name="__tra106" localSheetId="8">#REF!</definedName>
    <definedName name="__tra106" localSheetId="1">#REF!</definedName>
    <definedName name="__tra106" localSheetId="0">#REF!</definedName>
    <definedName name="__tra106">#REF!</definedName>
    <definedName name="__tra108" localSheetId="8">#REF!</definedName>
    <definedName name="__tra108" localSheetId="1">#REF!</definedName>
    <definedName name="__tra108" localSheetId="0">#REF!</definedName>
    <definedName name="__tra108">#REF!</definedName>
    <definedName name="__tra110" localSheetId="8">#REF!</definedName>
    <definedName name="__tra110" localSheetId="1">#REF!</definedName>
    <definedName name="__tra110" localSheetId="0">#REF!</definedName>
    <definedName name="__tra110">#REF!</definedName>
    <definedName name="__tra112" localSheetId="8">#REF!</definedName>
    <definedName name="__tra112" localSheetId="1">#REF!</definedName>
    <definedName name="__tra112" localSheetId="0">#REF!</definedName>
    <definedName name="__tra112">#REF!</definedName>
    <definedName name="__tra114" localSheetId="8">#REF!</definedName>
    <definedName name="__tra114" localSheetId="1">#REF!</definedName>
    <definedName name="__tra114" localSheetId="0">#REF!</definedName>
    <definedName name="__tra114">#REF!</definedName>
    <definedName name="__tra116" localSheetId="8">#REF!</definedName>
    <definedName name="__tra116" localSheetId="1">#REF!</definedName>
    <definedName name="__tra116" localSheetId="0">#REF!</definedName>
    <definedName name="__tra116">#REF!</definedName>
    <definedName name="__tra118" localSheetId="8">#REF!</definedName>
    <definedName name="__tra118" localSheetId="1">#REF!</definedName>
    <definedName name="__tra118" localSheetId="0">#REF!</definedName>
    <definedName name="__tra118">#REF!</definedName>
    <definedName name="__tra120" localSheetId="8">#REF!</definedName>
    <definedName name="__tra120" localSheetId="1">#REF!</definedName>
    <definedName name="__tra120" localSheetId="0">#REF!</definedName>
    <definedName name="__tra120">#REF!</definedName>
    <definedName name="__tra122" localSheetId="8">#REF!</definedName>
    <definedName name="__tra122" localSheetId="1">#REF!</definedName>
    <definedName name="__tra122" localSheetId="0">#REF!</definedName>
    <definedName name="__tra122">#REF!</definedName>
    <definedName name="__tra124" localSheetId="8">#REF!</definedName>
    <definedName name="__tra124" localSheetId="1">#REF!</definedName>
    <definedName name="__tra124" localSheetId="0">#REF!</definedName>
    <definedName name="__tra124">#REF!</definedName>
    <definedName name="__tra126" localSheetId="8">#REF!</definedName>
    <definedName name="__tra126" localSheetId="1">#REF!</definedName>
    <definedName name="__tra126" localSheetId="0">#REF!</definedName>
    <definedName name="__tra126">#REF!</definedName>
    <definedName name="__tra128" localSheetId="8">#REF!</definedName>
    <definedName name="__tra128" localSheetId="1">#REF!</definedName>
    <definedName name="__tra128" localSheetId="0">#REF!</definedName>
    <definedName name="__tra128">#REF!</definedName>
    <definedName name="__tra130" localSheetId="8">#REF!</definedName>
    <definedName name="__tra130" localSheetId="1">#REF!</definedName>
    <definedName name="__tra130" localSheetId="0">#REF!</definedName>
    <definedName name="__tra130">#REF!</definedName>
    <definedName name="__tra132" localSheetId="8">#REF!</definedName>
    <definedName name="__tra132" localSheetId="1">#REF!</definedName>
    <definedName name="__tra132" localSheetId="0">#REF!</definedName>
    <definedName name="__tra132">#REF!</definedName>
    <definedName name="__tra134" localSheetId="8">#REF!</definedName>
    <definedName name="__tra134" localSheetId="1">#REF!</definedName>
    <definedName name="__tra134" localSheetId="0">#REF!</definedName>
    <definedName name="__tra134">#REF!</definedName>
    <definedName name="__tra136" localSheetId="8">#REF!</definedName>
    <definedName name="__tra136" localSheetId="1">#REF!</definedName>
    <definedName name="__tra136" localSheetId="0">#REF!</definedName>
    <definedName name="__tra136">#REF!</definedName>
    <definedName name="__tra138" localSheetId="8">#REF!</definedName>
    <definedName name="__tra138" localSheetId="1">#REF!</definedName>
    <definedName name="__tra138" localSheetId="0">#REF!</definedName>
    <definedName name="__tra138">#REF!</definedName>
    <definedName name="__tra140" localSheetId="8">#REF!</definedName>
    <definedName name="__tra140" localSheetId="1">#REF!</definedName>
    <definedName name="__tra140" localSheetId="0">#REF!</definedName>
    <definedName name="__tra140">#REF!</definedName>
    <definedName name="__tra70" localSheetId="8">#REF!</definedName>
    <definedName name="__tra70" localSheetId="1">#REF!</definedName>
    <definedName name="__tra70" localSheetId="0">#REF!</definedName>
    <definedName name="__tra70">#REF!</definedName>
    <definedName name="__tra72" localSheetId="8">#REF!</definedName>
    <definedName name="__tra72" localSheetId="1">#REF!</definedName>
    <definedName name="__tra72" localSheetId="0">#REF!</definedName>
    <definedName name="__tra72">#REF!</definedName>
    <definedName name="__tra74" localSheetId="8">#REF!</definedName>
    <definedName name="__tra74" localSheetId="1">#REF!</definedName>
    <definedName name="__tra74" localSheetId="0">#REF!</definedName>
    <definedName name="__tra74">#REF!</definedName>
    <definedName name="__tra76" localSheetId="8">#REF!</definedName>
    <definedName name="__tra76" localSheetId="1">#REF!</definedName>
    <definedName name="__tra76" localSheetId="0">#REF!</definedName>
    <definedName name="__tra76">#REF!</definedName>
    <definedName name="__tra78" localSheetId="8">#REF!</definedName>
    <definedName name="__tra78" localSheetId="1">#REF!</definedName>
    <definedName name="__tra78" localSheetId="0">#REF!</definedName>
    <definedName name="__tra78">#REF!</definedName>
    <definedName name="__tra80" localSheetId="8">#REF!</definedName>
    <definedName name="__tra80" localSheetId="1">#REF!</definedName>
    <definedName name="__tra80" localSheetId="0">#REF!</definedName>
    <definedName name="__tra80">#REF!</definedName>
    <definedName name="__tra82" localSheetId="8">#REF!</definedName>
    <definedName name="__tra82" localSheetId="1">#REF!</definedName>
    <definedName name="__tra82" localSheetId="0">#REF!</definedName>
    <definedName name="__tra82">#REF!</definedName>
    <definedName name="__tra84" localSheetId="8">#REF!</definedName>
    <definedName name="__tra84" localSheetId="1">#REF!</definedName>
    <definedName name="__tra84" localSheetId="0">#REF!</definedName>
    <definedName name="__tra84">#REF!</definedName>
    <definedName name="__tra86" localSheetId="8">#REF!</definedName>
    <definedName name="__tra86" localSheetId="1">#REF!</definedName>
    <definedName name="__tra86" localSheetId="0">#REF!</definedName>
    <definedName name="__tra86">#REF!</definedName>
    <definedName name="__tra88" localSheetId="8">#REF!</definedName>
    <definedName name="__tra88" localSheetId="1">#REF!</definedName>
    <definedName name="__tra88" localSheetId="0">#REF!</definedName>
    <definedName name="__tra88">#REF!</definedName>
    <definedName name="__tra90" localSheetId="8">#REF!</definedName>
    <definedName name="__tra90" localSheetId="1">#REF!</definedName>
    <definedName name="__tra90" localSheetId="0">#REF!</definedName>
    <definedName name="__tra90">#REF!</definedName>
    <definedName name="__tra92" localSheetId="8">#REF!</definedName>
    <definedName name="__tra92" localSheetId="1">#REF!</definedName>
    <definedName name="__tra92" localSheetId="0">#REF!</definedName>
    <definedName name="__tra92">#REF!</definedName>
    <definedName name="__tra94" localSheetId="8">#REF!</definedName>
    <definedName name="__tra94" localSheetId="1">#REF!</definedName>
    <definedName name="__tra94" localSheetId="0">#REF!</definedName>
    <definedName name="__tra94">#REF!</definedName>
    <definedName name="__tra96" localSheetId="8">#REF!</definedName>
    <definedName name="__tra96" localSheetId="1">#REF!</definedName>
    <definedName name="__tra96" localSheetId="0">#REF!</definedName>
    <definedName name="__tra96">#REF!</definedName>
    <definedName name="__tra98" localSheetId="8">#REF!</definedName>
    <definedName name="__tra98" localSheetId="1">#REF!</definedName>
    <definedName name="__tra98" localSheetId="0">#REF!</definedName>
    <definedName name="__tra98">#REF!</definedName>
    <definedName name="__Tru21" localSheetId="1" hidden="1">{"'Sheet1'!$L$16"}</definedName>
    <definedName name="__Tru21" localSheetId="2" hidden="1">{"'Sheet1'!$L$16"}</definedName>
    <definedName name="__Tru21" localSheetId="0" hidden="1">{"'Sheet1'!$L$16"}</definedName>
    <definedName name="__Tru21" hidden="1">{"'Sheet1'!$L$16"}</definedName>
    <definedName name="__tt3" localSheetId="1" hidden="1">{"'Sheet1'!$L$16"}</definedName>
    <definedName name="__tt3" localSheetId="2" hidden="1">{"'Sheet1'!$L$16"}</definedName>
    <definedName name="__tt3" localSheetId="0" hidden="1">{"'Sheet1'!$L$16"}</definedName>
    <definedName name="__tt3" hidden="1">{"'Sheet1'!$L$16"}</definedName>
    <definedName name="__tz593" localSheetId="8">#REF!</definedName>
    <definedName name="__tz593" localSheetId="1">#REF!</definedName>
    <definedName name="__tz593" localSheetId="0">#REF!</definedName>
    <definedName name="__tz593">#REF!</definedName>
    <definedName name="__ui108" localSheetId="8">#REF!</definedName>
    <definedName name="__ui108" localSheetId="1">#REF!</definedName>
    <definedName name="__ui108" localSheetId="0">#REF!</definedName>
    <definedName name="__ui108">#REF!</definedName>
    <definedName name="__ui180" localSheetId="8">#REF!</definedName>
    <definedName name="__ui180" localSheetId="1">#REF!</definedName>
    <definedName name="__ui180" localSheetId="0">#REF!</definedName>
    <definedName name="__ui180">#REF!</definedName>
    <definedName name="__UT2" localSheetId="8">#REF!</definedName>
    <definedName name="__UT2" localSheetId="1">#REF!</definedName>
    <definedName name="__UT2" localSheetId="0">#REF!</definedName>
    <definedName name="__UT2">#REF!</definedName>
    <definedName name="__vc1" localSheetId="8">#REF!</definedName>
    <definedName name="__vc1" localSheetId="1">#REF!</definedName>
    <definedName name="__vc1" localSheetId="0">#REF!</definedName>
    <definedName name="__vc1">#REF!</definedName>
    <definedName name="__vc2" localSheetId="8">#REF!</definedName>
    <definedName name="__vc2" localSheetId="1">#REF!</definedName>
    <definedName name="__vc2" localSheetId="0">#REF!</definedName>
    <definedName name="__vc2">#REF!</definedName>
    <definedName name="__vc3" localSheetId="8">#REF!</definedName>
    <definedName name="__vc3" localSheetId="1">#REF!</definedName>
    <definedName name="__vc3" localSheetId="0">#REF!</definedName>
    <definedName name="__vc3">#REF!</definedName>
    <definedName name="__VC400" localSheetId="8">#REF!</definedName>
    <definedName name="__VC400" localSheetId="1">#REF!</definedName>
    <definedName name="__VC400" localSheetId="0">#REF!</definedName>
    <definedName name="__VC400">#REF!</definedName>
    <definedName name="__VL100" localSheetId="8">#REF!</definedName>
    <definedName name="__VL100" localSheetId="1">#REF!</definedName>
    <definedName name="__VL100" localSheetId="0">#REF!</definedName>
    <definedName name="__VL100">#REF!</definedName>
    <definedName name="__VL150" localSheetId="8">#REF!</definedName>
    <definedName name="__VL150" localSheetId="1">#REF!</definedName>
    <definedName name="__VL150" localSheetId="0">#REF!</definedName>
    <definedName name="__VL150">#REF!</definedName>
    <definedName name="__VL200" localSheetId="8">#REF!</definedName>
    <definedName name="__VL200" localSheetId="1">#REF!</definedName>
    <definedName name="__VL200" localSheetId="0">#REF!</definedName>
    <definedName name="__VL200">#REF!</definedName>
    <definedName name="__VL250" localSheetId="8">#REF!</definedName>
    <definedName name="__VL250" localSheetId="1">#REF!</definedName>
    <definedName name="__VL250" localSheetId="0">#REF!</definedName>
    <definedName name="__VL250">#REF!</definedName>
    <definedName name="__VLI150" localSheetId="8">#REF!</definedName>
    <definedName name="__VLI150" localSheetId="1">#REF!</definedName>
    <definedName name="__VLI150" localSheetId="0">#REF!</definedName>
    <definedName name="__VLI150">#REF!</definedName>
    <definedName name="__VLI200" localSheetId="8">#REF!</definedName>
    <definedName name="__VLI200" localSheetId="1">#REF!</definedName>
    <definedName name="__VLI200" localSheetId="0">#REF!</definedName>
    <definedName name="__VLI200">#REF!</definedName>
    <definedName name="__VLI50" localSheetId="8">#REF!</definedName>
    <definedName name="__VLI50" localSheetId="1">#REF!</definedName>
    <definedName name="__VLI50" localSheetId="0">#REF!</definedName>
    <definedName name="__VLI50">#REF!</definedName>
    <definedName name="__xb80" localSheetId="8">#REF!</definedName>
    <definedName name="__xb80" localSheetId="1">#REF!</definedName>
    <definedName name="__xb80" localSheetId="0">#REF!</definedName>
    <definedName name="__xb80">#REF!</definedName>
    <definedName name="__xm30" localSheetId="8">#REF!</definedName>
    <definedName name="__xm30" localSheetId="1">#REF!</definedName>
    <definedName name="__xm30" localSheetId="0">#REF!</definedName>
    <definedName name="__xm30">#REF!</definedName>
    <definedName name="__xm40" localSheetId="8">#REF!</definedName>
    <definedName name="__xm40" localSheetId="1">#REF!</definedName>
    <definedName name="__xm40" localSheetId="0">#REF!</definedName>
    <definedName name="__xm40">#REF!</definedName>
    <definedName name="__xx3" localSheetId="8">#REF!</definedName>
    <definedName name="__xx3" localSheetId="1">#REF!</definedName>
    <definedName name="__xx3" localSheetId="0">#REF!</definedName>
    <definedName name="__xx3">#REF!</definedName>
    <definedName name="__xx4" localSheetId="8">#REF!</definedName>
    <definedName name="__xx4" localSheetId="1">#REF!</definedName>
    <definedName name="__xx4" localSheetId="0">#REF!</definedName>
    <definedName name="__xx4">#REF!</definedName>
    <definedName name="__xx5" localSheetId="8">#REF!</definedName>
    <definedName name="__xx5" localSheetId="1">#REF!</definedName>
    <definedName name="__xx5" localSheetId="0">#REF!</definedName>
    <definedName name="__xx5">#REF!</definedName>
    <definedName name="__xx6" localSheetId="8">#REF!</definedName>
    <definedName name="__xx6" localSheetId="1">#REF!</definedName>
    <definedName name="__xx6" localSheetId="0">#REF!</definedName>
    <definedName name="__xx6">#REF!</definedName>
    <definedName name="__xx7" localSheetId="8">#REF!</definedName>
    <definedName name="__xx7" localSheetId="1">#REF!</definedName>
    <definedName name="__xx7" localSheetId="0">#REF!</definedName>
    <definedName name="__xx7">#REF!</definedName>
    <definedName name="_1" localSheetId="9">#REF!</definedName>
    <definedName name="_1" localSheetId="6">#REF!</definedName>
    <definedName name="_1" localSheetId="7">#REF!</definedName>
    <definedName name="_1" localSheetId="8">#REF!</definedName>
    <definedName name="_1" localSheetId="1">#REF!</definedName>
    <definedName name="_1" localSheetId="0">#REF!</definedName>
    <definedName name="_1">#REF!</definedName>
    <definedName name="_1000A01">#N/A</definedName>
    <definedName name="_2" localSheetId="9">#REF!</definedName>
    <definedName name="_2" localSheetId="6">#REF!</definedName>
    <definedName name="_2" localSheetId="7">#REF!</definedName>
    <definedName name="_2" localSheetId="8">#REF!</definedName>
    <definedName name="_2" localSheetId="1">#REF!</definedName>
    <definedName name="_2" localSheetId="0">#REF!</definedName>
    <definedName name="_2">#REF!</definedName>
    <definedName name="_40x4">5100</definedName>
    <definedName name="_a1" localSheetId="1" hidden="1">{"'Sheet1'!$L$16"}</definedName>
    <definedName name="_a1" localSheetId="2" hidden="1">{"'Sheet1'!$L$16"}</definedName>
    <definedName name="_a1" localSheetId="0" hidden="1">{"'Sheet1'!$L$16"}</definedName>
    <definedName name="_a1" hidden="1">{"'Sheet1'!$L$16"}</definedName>
    <definedName name="_a129" localSheetId="1" hidden="1">{"Offgrid",#N/A,FALSE,"OFFGRID";"Region",#N/A,FALSE,"REGION";"Offgrid -2",#N/A,FALSE,"OFFGRID";"WTP",#N/A,FALSE,"WTP";"WTP -2",#N/A,FALSE,"WTP";"Project",#N/A,FALSE,"PROJECT";"Summary -2",#N/A,FALSE,"SUMMARY"}</definedName>
    <definedName name="_a129" localSheetId="2" hidden="1">{"Offgrid",#N/A,FALSE,"OFFGRID";"Region",#N/A,FALSE,"REGION";"Offgrid -2",#N/A,FALSE,"OFFGRID";"WTP",#N/A,FALSE,"WTP";"WTP -2",#N/A,FALSE,"WTP";"Project",#N/A,FALSE,"PROJECT";"Summary -2",#N/A,FALSE,"SUMMARY"}</definedName>
    <definedName name="_a129" localSheetId="0" hidden="1">{"Offgrid",#N/A,FALSE,"OFFGRID";"Region",#N/A,FALSE,"REGION";"Offgrid -2",#N/A,FALSE,"OFFGRID";"WTP",#N/A,FALSE,"WTP";"WTP -2",#N/A,FALSE,"WTP";"Project",#N/A,FALSE,"PROJECT";"Summary -2",#N/A,FALSE,"SUMMARY"}</definedName>
    <definedName name="_a129" hidden="1">{"Offgrid",#N/A,FALSE,"OFFGRID";"Region",#N/A,FALSE,"REGION";"Offgrid -2",#N/A,FALSE,"OFFGRID";"WTP",#N/A,FALSE,"WTP";"WTP -2",#N/A,FALSE,"WTP";"Project",#N/A,FALSE,"PROJECT";"Summary -2",#N/A,FALSE,"SUMMARY"}</definedName>
    <definedName name="_a130" localSheetId="1" hidden="1">{"Offgrid",#N/A,FALSE,"OFFGRID";"Region",#N/A,FALSE,"REGION";"Offgrid -2",#N/A,FALSE,"OFFGRID";"WTP",#N/A,FALSE,"WTP";"WTP -2",#N/A,FALSE,"WTP";"Project",#N/A,FALSE,"PROJECT";"Summary -2",#N/A,FALSE,"SUMMARY"}</definedName>
    <definedName name="_a130" localSheetId="2" hidden="1">{"Offgrid",#N/A,FALSE,"OFFGRID";"Region",#N/A,FALSE,"REGION";"Offgrid -2",#N/A,FALSE,"OFFGRID";"WTP",#N/A,FALSE,"WTP";"WTP -2",#N/A,FALSE,"WTP";"Project",#N/A,FALSE,"PROJECT";"Summary -2",#N/A,FALSE,"SUMMARY"}</definedName>
    <definedName name="_a130" localSheetId="0"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2" localSheetId="1" hidden="1">{"'Sheet1'!$L$16"}</definedName>
    <definedName name="_a2" localSheetId="2" hidden="1">{"'Sheet1'!$L$16"}</definedName>
    <definedName name="_a2" localSheetId="0" hidden="1">{"'Sheet1'!$L$16"}</definedName>
    <definedName name="_a2" hidden="1">{"'Sheet1'!$L$16"}</definedName>
    <definedName name="_atn1" localSheetId="8">#REF!</definedName>
    <definedName name="_atn1" localSheetId="1">#REF!</definedName>
    <definedName name="_atn1" localSheetId="0">#REF!</definedName>
    <definedName name="_atn1">#REF!</definedName>
    <definedName name="_atn10" localSheetId="8">#REF!</definedName>
    <definedName name="_atn10" localSheetId="1">#REF!</definedName>
    <definedName name="_atn10" localSheetId="0">#REF!</definedName>
    <definedName name="_atn10">#REF!</definedName>
    <definedName name="_atn2" localSheetId="8">#REF!</definedName>
    <definedName name="_atn2" localSheetId="1">#REF!</definedName>
    <definedName name="_atn2" localSheetId="0">#REF!</definedName>
    <definedName name="_atn2">#REF!</definedName>
    <definedName name="_atn3" localSheetId="8">#REF!</definedName>
    <definedName name="_atn3" localSheetId="1">#REF!</definedName>
    <definedName name="_atn3" localSheetId="0">#REF!</definedName>
    <definedName name="_atn3">#REF!</definedName>
    <definedName name="_atn4" localSheetId="8">#REF!</definedName>
    <definedName name="_atn4" localSheetId="1">#REF!</definedName>
    <definedName name="_atn4" localSheetId="0">#REF!</definedName>
    <definedName name="_atn4">#REF!</definedName>
    <definedName name="_atn5" localSheetId="8">#REF!</definedName>
    <definedName name="_atn5" localSheetId="1">#REF!</definedName>
    <definedName name="_atn5" localSheetId="0">#REF!</definedName>
    <definedName name="_atn5">#REF!</definedName>
    <definedName name="_atn6" localSheetId="8">#REF!</definedName>
    <definedName name="_atn6" localSheetId="1">#REF!</definedName>
    <definedName name="_atn6" localSheetId="0">#REF!</definedName>
    <definedName name="_atn6">#REF!</definedName>
    <definedName name="_atn7" localSheetId="8">#REF!</definedName>
    <definedName name="_atn7" localSheetId="1">#REF!</definedName>
    <definedName name="_atn7" localSheetId="0">#REF!</definedName>
    <definedName name="_atn7">#REF!</definedName>
    <definedName name="_atn8" localSheetId="8">#REF!</definedName>
    <definedName name="_atn8" localSheetId="1">#REF!</definedName>
    <definedName name="_atn8" localSheetId="0">#REF!</definedName>
    <definedName name="_atn8">#REF!</definedName>
    <definedName name="_atn9" localSheetId="8">#REF!</definedName>
    <definedName name="_atn9" localSheetId="1">#REF!</definedName>
    <definedName name="_atn9" localSheetId="0">#REF!</definedName>
    <definedName name="_atn9">#REF!</definedName>
    <definedName name="_B1" localSheetId="1" hidden="1">{"'Sheet1'!$L$16"}</definedName>
    <definedName name="_B1" localSheetId="2" hidden="1">{"'Sheet1'!$L$16"}</definedName>
    <definedName name="_B1" localSheetId="0" hidden="1">{"'Sheet1'!$L$16"}</definedName>
    <definedName name="_B1" hidden="1">{"'Sheet1'!$L$16"}</definedName>
    <definedName name="_bac3">12413</definedName>
    <definedName name="_bac4">13529</definedName>
    <definedName name="_bac5">15483</definedName>
    <definedName name="_ban2" localSheetId="1" hidden="1">{"'Sheet1'!$L$16"}</definedName>
    <definedName name="_ban2" localSheetId="2" hidden="1">{"'Sheet1'!$L$16"}</definedName>
    <definedName name="_ban2" localSheetId="0" hidden="1">{"'Sheet1'!$L$16"}</definedName>
    <definedName name="_ban2" hidden="1">{"'Sheet1'!$L$16"}</definedName>
    <definedName name="_boi1" localSheetId="8">#REF!</definedName>
    <definedName name="_boi1" localSheetId="1">#REF!</definedName>
    <definedName name="_boi1" localSheetId="0">#REF!</definedName>
    <definedName name="_boi1">#REF!</definedName>
    <definedName name="_boi2" localSheetId="8">#REF!</definedName>
    <definedName name="_boi2" localSheetId="1">#REF!</definedName>
    <definedName name="_boi2" localSheetId="0">#REF!</definedName>
    <definedName name="_boi2">#REF!</definedName>
    <definedName name="_boi3" localSheetId="8">#REF!</definedName>
    <definedName name="_boi3" localSheetId="1">#REF!</definedName>
    <definedName name="_boi3" localSheetId="0">#REF!</definedName>
    <definedName name="_boi3">#REF!</definedName>
    <definedName name="_boi4" localSheetId="8">#REF!</definedName>
    <definedName name="_boi4" localSheetId="1">#REF!</definedName>
    <definedName name="_boi4" localSheetId="0">#REF!</definedName>
    <definedName name="_boi4">#REF!</definedName>
    <definedName name="_btm10" localSheetId="8">#REF!</definedName>
    <definedName name="_btm10" localSheetId="1">#REF!</definedName>
    <definedName name="_btm10" localSheetId="0">#REF!</definedName>
    <definedName name="_btm10">#REF!</definedName>
    <definedName name="_btm100" localSheetId="8">#REF!</definedName>
    <definedName name="_btm100" localSheetId="1">#REF!</definedName>
    <definedName name="_btm100" localSheetId="0">#REF!</definedName>
    <definedName name="_btm100">#REF!</definedName>
    <definedName name="_BTM150" localSheetId="8">#REF!</definedName>
    <definedName name="_BTM150" localSheetId="1">#REF!</definedName>
    <definedName name="_BTM150" localSheetId="0">#REF!</definedName>
    <definedName name="_BTM150">#REF!</definedName>
    <definedName name="_BTM250" localSheetId="8">#REF!</definedName>
    <definedName name="_BTM250" localSheetId="1">#REF!</definedName>
    <definedName name="_BTM250" localSheetId="0">#REF!</definedName>
    <definedName name="_BTM250">#REF!</definedName>
    <definedName name="_btM300" localSheetId="8">#REF!</definedName>
    <definedName name="_btM300" localSheetId="1">#REF!</definedName>
    <definedName name="_btM300" localSheetId="0">#REF!</definedName>
    <definedName name="_btM300">#REF!</definedName>
    <definedName name="_BTM50" localSheetId="8">#REF!</definedName>
    <definedName name="_BTM50" localSheetId="1">#REF!</definedName>
    <definedName name="_BTM50" localSheetId="0">#REF!</definedName>
    <definedName name="_BTM50">#REF!</definedName>
    <definedName name="_C_Lphi_4ab" localSheetId="8">#REF!</definedName>
    <definedName name="_C_Lphi_4ab" localSheetId="1">#REF!</definedName>
    <definedName name="_C_Lphi_4ab" localSheetId="0">#REF!</definedName>
    <definedName name="_C_Lphi_4ab">#REF!</definedName>
    <definedName name="_cao1" localSheetId="8">#REF!</definedName>
    <definedName name="_cao1" localSheetId="1">#REF!</definedName>
    <definedName name="_cao1" localSheetId="0">#REF!</definedName>
    <definedName name="_cao1">#REF!</definedName>
    <definedName name="_cao2" localSheetId="8">#REF!</definedName>
    <definedName name="_cao2" localSheetId="1">#REF!</definedName>
    <definedName name="_cao2" localSheetId="0">#REF!</definedName>
    <definedName name="_cao2">#REF!</definedName>
    <definedName name="_cao3" localSheetId="8">#REF!</definedName>
    <definedName name="_cao3" localSheetId="1">#REF!</definedName>
    <definedName name="_cao3" localSheetId="0">#REF!</definedName>
    <definedName name="_cao3">#REF!</definedName>
    <definedName name="_cao4" localSheetId="8">#REF!</definedName>
    <definedName name="_cao4" localSheetId="1">#REF!</definedName>
    <definedName name="_cao4" localSheetId="0">#REF!</definedName>
    <definedName name="_cao4">#REF!</definedName>
    <definedName name="_cao5" localSheetId="8">#REF!</definedName>
    <definedName name="_cao5" localSheetId="1">#REF!</definedName>
    <definedName name="_cao5" localSheetId="0">#REF!</definedName>
    <definedName name="_cao5">#REF!</definedName>
    <definedName name="_cao6" localSheetId="8">#REF!</definedName>
    <definedName name="_cao6" localSheetId="1">#REF!</definedName>
    <definedName name="_cao6" localSheetId="0">#REF!</definedName>
    <definedName name="_cao6">#REF!</definedName>
    <definedName name="_cau10" localSheetId="8">#REF!</definedName>
    <definedName name="_cau10" localSheetId="1">#REF!</definedName>
    <definedName name="_cau10" localSheetId="0">#REF!</definedName>
    <definedName name="_cau10">#REF!</definedName>
    <definedName name="_cau16" localSheetId="8">#REF!</definedName>
    <definedName name="_cau16" localSheetId="1">#REF!</definedName>
    <definedName name="_cau16" localSheetId="0">#REF!</definedName>
    <definedName name="_cau16">#REF!</definedName>
    <definedName name="_cau25" localSheetId="8">#REF!</definedName>
    <definedName name="_cau25" localSheetId="1">#REF!</definedName>
    <definedName name="_cau25" localSheetId="0">#REF!</definedName>
    <definedName name="_cau25">#REF!</definedName>
    <definedName name="_cau40" localSheetId="8">#REF!</definedName>
    <definedName name="_cau40" localSheetId="1">#REF!</definedName>
    <definedName name="_cau40" localSheetId="0">#REF!</definedName>
    <definedName name="_cau40">#REF!</definedName>
    <definedName name="_cau50" localSheetId="8">#REF!</definedName>
    <definedName name="_cau50" localSheetId="1">#REF!</definedName>
    <definedName name="_cau50" localSheetId="0">#REF!</definedName>
    <definedName name="_cau50">#REF!</definedName>
    <definedName name="_chk1" localSheetId="8">#REF!</definedName>
    <definedName name="_chk1" localSheetId="1">#REF!</definedName>
    <definedName name="_chk1" localSheetId="0">#REF!</definedName>
    <definedName name="_chk1">#REF!</definedName>
    <definedName name="_ckn12" localSheetId="8">#REF!</definedName>
    <definedName name="_ckn12" localSheetId="1">#REF!</definedName>
    <definedName name="_ckn12" localSheetId="0">#REF!</definedName>
    <definedName name="_ckn12">#REF!</definedName>
    <definedName name="_ckn80" localSheetId="8">#REF!</definedName>
    <definedName name="_ckn80" localSheetId="1">#REF!</definedName>
    <definedName name="_ckn80" localSheetId="0">#REF!</definedName>
    <definedName name="_ckn80">#REF!</definedName>
    <definedName name="_CON1" localSheetId="8">#REF!</definedName>
    <definedName name="_CON1" localSheetId="1">#REF!</definedName>
    <definedName name="_CON1" localSheetId="0">#REF!</definedName>
    <definedName name="_CON1">#REF!</definedName>
    <definedName name="_CON2" localSheetId="8">#REF!</definedName>
    <definedName name="_CON2" localSheetId="1">#REF!</definedName>
    <definedName name="_CON2" localSheetId="0">#REF!</definedName>
    <definedName name="_CON2">#REF!</definedName>
    <definedName name="_CPhi_Bhiem" localSheetId="8">#REF!</definedName>
    <definedName name="_CPhi_Bhiem" localSheetId="1">#REF!</definedName>
    <definedName name="_CPhi_Bhiem" localSheetId="0">#REF!</definedName>
    <definedName name="_CPhi_Bhiem">#REF!</definedName>
    <definedName name="_CPhi_BQLDA" localSheetId="8">#REF!</definedName>
    <definedName name="_CPhi_BQLDA" localSheetId="1">#REF!</definedName>
    <definedName name="_CPhi_BQLDA" localSheetId="0">#REF!</definedName>
    <definedName name="_CPhi_BQLDA">#REF!</definedName>
    <definedName name="_CPhi_DBaoGT" localSheetId="8">#REF!</definedName>
    <definedName name="_CPhi_DBaoGT" localSheetId="1">#REF!</definedName>
    <definedName name="_CPhi_DBaoGT" localSheetId="0">#REF!</definedName>
    <definedName name="_CPhi_DBaoGT">#REF!</definedName>
    <definedName name="_CPhi_Kdinh" localSheetId="8">#REF!</definedName>
    <definedName name="_CPhi_Kdinh" localSheetId="1">#REF!</definedName>
    <definedName name="_CPhi_Kdinh" localSheetId="0">#REF!</definedName>
    <definedName name="_CPhi_Kdinh">#REF!</definedName>
    <definedName name="_CPhi_Nthu_KThanh" localSheetId="8">#REF!</definedName>
    <definedName name="_CPhi_Nthu_KThanh" localSheetId="1">#REF!</definedName>
    <definedName name="_CPhi_Nthu_KThanh" localSheetId="0">#REF!</definedName>
    <definedName name="_CPhi_Nthu_KThanh">#REF!</definedName>
    <definedName name="_CPhi_QToan" localSheetId="8">#REF!</definedName>
    <definedName name="_CPhi_QToan" localSheetId="1">#REF!</definedName>
    <definedName name="_CPhi_QToan" localSheetId="0">#REF!</definedName>
    <definedName name="_CPhi_QToan">#REF!</definedName>
    <definedName name="_CPhiTKe_13" localSheetId="8">#REF!</definedName>
    <definedName name="_CPhiTKe_13" localSheetId="1">#REF!</definedName>
    <definedName name="_CPhiTKe_13" localSheetId="0">#REF!</definedName>
    <definedName name="_CPhiTKe_13">#REF!</definedName>
    <definedName name="_CVC1" localSheetId="8">#REF!</definedName>
    <definedName name="_CVC1" localSheetId="1">#REF!</definedName>
    <definedName name="_CVC1" localSheetId="0">#REF!</definedName>
    <definedName name="_CVC1">#REF!</definedName>
    <definedName name="_dai1" localSheetId="8">#REF!</definedName>
    <definedName name="_dai1" localSheetId="1">#REF!</definedName>
    <definedName name="_dai1" localSheetId="0">#REF!</definedName>
    <definedName name="_dai1">#REF!</definedName>
    <definedName name="_dai2" localSheetId="8">#REF!</definedName>
    <definedName name="_dai2" localSheetId="1">#REF!</definedName>
    <definedName name="_dai2" localSheetId="0">#REF!</definedName>
    <definedName name="_dai2">#REF!</definedName>
    <definedName name="_dai3" localSheetId="8">#REF!</definedName>
    <definedName name="_dai3" localSheetId="1">#REF!</definedName>
    <definedName name="_dai3" localSheetId="0">#REF!</definedName>
    <definedName name="_dai3">#REF!</definedName>
    <definedName name="_dai4" localSheetId="8">#REF!</definedName>
    <definedName name="_dai4" localSheetId="1">#REF!</definedName>
    <definedName name="_dai4" localSheetId="0">#REF!</definedName>
    <definedName name="_dai4">#REF!</definedName>
    <definedName name="_dai5" localSheetId="8">#REF!</definedName>
    <definedName name="_dai5" localSheetId="1">#REF!</definedName>
    <definedName name="_dai5" localSheetId="0">#REF!</definedName>
    <definedName name="_dai5">#REF!</definedName>
    <definedName name="_dai6" localSheetId="8">#REF!</definedName>
    <definedName name="_dai6" localSheetId="1">#REF!</definedName>
    <definedName name="_dai6" localSheetId="0">#REF!</definedName>
    <definedName name="_dai6">#REF!</definedName>
    <definedName name="_dan1" localSheetId="8">#REF!</definedName>
    <definedName name="_dan1" localSheetId="1">#REF!</definedName>
    <definedName name="_dan1" localSheetId="0">#REF!</definedName>
    <definedName name="_dan1">#REF!</definedName>
    <definedName name="_dan2" localSheetId="8">#REF!</definedName>
    <definedName name="_dan2" localSheetId="1">#REF!</definedName>
    <definedName name="_dan2" localSheetId="0">#REF!</definedName>
    <definedName name="_dan2">#REF!</definedName>
    <definedName name="_dao1">#REF!</definedName>
    <definedName name="_dbu1" localSheetId="8">#REF!</definedName>
    <definedName name="_dbu1" localSheetId="1">#REF!</definedName>
    <definedName name="_dbu1" localSheetId="0">#REF!</definedName>
    <definedName name="_dbu1">#REF!</definedName>
    <definedName name="_dbu2">#REF!</definedName>
    <definedName name="_DDC3" localSheetId="8">#REF!</definedName>
    <definedName name="_DDC3" localSheetId="1">#REF!</definedName>
    <definedName name="_DDC3" localSheetId="0">#REF!</definedName>
    <definedName name="_DDC3">#REF!</definedName>
    <definedName name="_ddn400" localSheetId="8">#REF!</definedName>
    <definedName name="_ddn400" localSheetId="1">#REF!</definedName>
    <definedName name="_ddn400" localSheetId="0">#REF!</definedName>
    <definedName name="_ddn400">#REF!</definedName>
    <definedName name="_ddn600" localSheetId="8">#REF!</definedName>
    <definedName name="_ddn600" localSheetId="1">#REF!</definedName>
    <definedName name="_ddn600" localSheetId="0">#REF!</definedName>
    <definedName name="_ddn600">#REF!</definedName>
    <definedName name="_deo1" localSheetId="8">#REF!</definedName>
    <definedName name="_deo1" localSheetId="1">#REF!</definedName>
    <definedName name="_deo1" localSheetId="0">#REF!</definedName>
    <definedName name="_deo1">#REF!</definedName>
    <definedName name="_deo10" localSheetId="8">#REF!</definedName>
    <definedName name="_deo10" localSheetId="1">#REF!</definedName>
    <definedName name="_deo10" localSheetId="0">#REF!</definedName>
    <definedName name="_deo10">#REF!</definedName>
    <definedName name="_deo2" localSheetId="8">#REF!</definedName>
    <definedName name="_deo2" localSheetId="1">#REF!</definedName>
    <definedName name="_deo2" localSheetId="0">#REF!</definedName>
    <definedName name="_deo2">#REF!</definedName>
    <definedName name="_deo3" localSheetId="8">#REF!</definedName>
    <definedName name="_deo3" localSheetId="1">#REF!</definedName>
    <definedName name="_deo3" localSheetId="0">#REF!</definedName>
    <definedName name="_deo3">#REF!</definedName>
    <definedName name="_deo4" localSheetId="8">#REF!</definedName>
    <definedName name="_deo4" localSheetId="1">#REF!</definedName>
    <definedName name="_deo4" localSheetId="0">#REF!</definedName>
    <definedName name="_deo4">#REF!</definedName>
    <definedName name="_deo5" localSheetId="8">#REF!</definedName>
    <definedName name="_deo5" localSheetId="1">#REF!</definedName>
    <definedName name="_deo5" localSheetId="0">#REF!</definedName>
    <definedName name="_deo5">#REF!</definedName>
    <definedName name="_deo6" localSheetId="8">#REF!</definedName>
    <definedName name="_deo6" localSheetId="1">#REF!</definedName>
    <definedName name="_deo6" localSheetId="0">#REF!</definedName>
    <definedName name="_deo6">#REF!</definedName>
    <definedName name="_deo7" localSheetId="8">#REF!</definedName>
    <definedName name="_deo7" localSheetId="1">#REF!</definedName>
    <definedName name="_deo7" localSheetId="0">#REF!</definedName>
    <definedName name="_deo7">#REF!</definedName>
    <definedName name="_deo8" localSheetId="8">#REF!</definedName>
    <definedName name="_deo8" localSheetId="1">#REF!</definedName>
    <definedName name="_deo8" localSheetId="0">#REF!</definedName>
    <definedName name="_deo8">#REF!</definedName>
    <definedName name="_deo9" localSheetId="8">#REF!</definedName>
    <definedName name="_deo9" localSheetId="1">#REF!</definedName>
    <definedName name="_deo9" localSheetId="0">#REF!</definedName>
    <definedName name="_deo9">#REF!</definedName>
    <definedName name="_FIL2" localSheetId="8">#REF!</definedName>
    <definedName name="_FIL2" localSheetId="1">#REF!</definedName>
    <definedName name="_FIL2" localSheetId="0">#REF!</definedName>
    <definedName name="_FIL2">#REF!</definedName>
    <definedName name="_Fill" localSheetId="9" hidden="1">#REF!</definedName>
    <definedName name="_Fill" localSheetId="6" hidden="1">#REF!</definedName>
    <definedName name="_Fill" localSheetId="7" hidden="1">#REF!</definedName>
    <definedName name="_Fill" localSheetId="8" hidden="1">#REF!</definedName>
    <definedName name="_Fill" localSheetId="1" hidden="1">#REF!</definedName>
    <definedName name="_Fill" localSheetId="0" hidden="1">#REF!</definedName>
    <definedName name="_Fill" hidden="1">#REF!</definedName>
    <definedName name="_xlnm._FilterDatabase" localSheetId="8" hidden="1">#REF!</definedName>
    <definedName name="_xlnm._FilterDatabase" localSheetId="1" hidden="1">#REF!</definedName>
    <definedName name="_xlnm._FilterDatabase" localSheetId="0" hidden="1">#REF!</definedName>
    <definedName name="_xlnm._FilterDatabase" hidden="1">#REF!</definedName>
    <definedName name="_Goc" localSheetId="8">#REF!</definedName>
    <definedName name="_Goc" localSheetId="1">#REF!</definedName>
    <definedName name="_Goc" localSheetId="0">#REF!</definedName>
    <definedName name="_Goc">#REF!</definedName>
    <definedName name="_Goi8" localSheetId="1" hidden="1">{"'Sheet1'!$L$16"}</definedName>
    <definedName name="_Goi8" localSheetId="2" hidden="1">{"'Sheet1'!$L$16"}</definedName>
    <definedName name="_Goi8" localSheetId="0" hidden="1">{"'Sheet1'!$L$16"}</definedName>
    <definedName name="_Goi8" hidden="1">{"'Sheet1'!$L$16"}</definedName>
    <definedName name="_gon4" localSheetId="8">#REF!</definedName>
    <definedName name="_gon4" localSheetId="1">#REF!</definedName>
    <definedName name="_gon4" localSheetId="0">#REF!</definedName>
    <definedName name="_gon4">#REF!</definedName>
    <definedName name="_h1" localSheetId="1" hidden="1">{"'Sheet1'!$L$16"}</definedName>
    <definedName name="_h1" localSheetId="2" hidden="1">{"'Sheet1'!$L$16"}</definedName>
    <definedName name="_h1" localSheetId="0" hidden="1">{"'Sheet1'!$L$16"}</definedName>
    <definedName name="_h1" hidden="1">{"'Sheet1'!$L$16"}</definedName>
    <definedName name="_han23" localSheetId="8">#REF!</definedName>
    <definedName name="_han23" localSheetId="1">#REF!</definedName>
    <definedName name="_han23" localSheetId="0">#REF!</definedName>
    <definedName name="_han23">#REF!</definedName>
    <definedName name="_hom2" localSheetId="8">#REF!</definedName>
    <definedName name="_hom2" localSheetId="1">#REF!</definedName>
    <definedName name="_hom2" localSheetId="0">#REF!</definedName>
    <definedName name="_hom2">#REF!</definedName>
    <definedName name="_hsm2">1.1289</definedName>
    <definedName name="_hu1" localSheetId="1" hidden="1">{"'Sheet1'!$L$16"}</definedName>
    <definedName name="_hu1" localSheetId="2" hidden="1">{"'Sheet1'!$L$16"}</definedName>
    <definedName name="_hu1" localSheetId="0" hidden="1">{"'Sheet1'!$L$16"}</definedName>
    <definedName name="_hu1" hidden="1">{"'Sheet1'!$L$16"}</definedName>
    <definedName name="_hu2" localSheetId="1" hidden="1">{"'Sheet1'!$L$16"}</definedName>
    <definedName name="_hu2" localSheetId="2" hidden="1">{"'Sheet1'!$L$16"}</definedName>
    <definedName name="_hu2" localSheetId="0" hidden="1">{"'Sheet1'!$L$16"}</definedName>
    <definedName name="_hu2" hidden="1">{"'Sheet1'!$L$16"}</definedName>
    <definedName name="_hu5" localSheetId="1" hidden="1">{"'Sheet1'!$L$16"}</definedName>
    <definedName name="_hu5" localSheetId="2" hidden="1">{"'Sheet1'!$L$16"}</definedName>
    <definedName name="_hu5" localSheetId="0" hidden="1">{"'Sheet1'!$L$16"}</definedName>
    <definedName name="_hu5" hidden="1">{"'Sheet1'!$L$16"}</definedName>
    <definedName name="_hu6" localSheetId="1" hidden="1">{"'Sheet1'!$L$16"}</definedName>
    <definedName name="_hu6" localSheetId="2" hidden="1">{"'Sheet1'!$L$16"}</definedName>
    <definedName name="_hu6" localSheetId="0" hidden="1">{"'Sheet1'!$L$16"}</definedName>
    <definedName name="_hu6" hidden="1">{"'Sheet1'!$L$16"}</definedName>
    <definedName name="_isc1">0.035</definedName>
    <definedName name="_isc2">0.02</definedName>
    <definedName name="_isc3">0.054</definedName>
    <definedName name="_KcDaiBieu" localSheetId="8">#REF!</definedName>
    <definedName name="_KcDaiBieu" localSheetId="1">#REF!</definedName>
    <definedName name="_KcDaiBieu" localSheetId="0">#REF!</definedName>
    <definedName name="_KcDaiBieu">#REF!</definedName>
    <definedName name="_Key1" localSheetId="9" hidden="1">#REF!</definedName>
    <definedName name="_Key1" localSheetId="6" hidden="1">#REF!</definedName>
    <definedName name="_Key1" localSheetId="7" hidden="1">#REF!</definedName>
    <definedName name="_Key1" localSheetId="8" hidden="1">#REF!</definedName>
    <definedName name="_Key1" localSheetId="1" hidden="1">#REF!</definedName>
    <definedName name="_Key1" localSheetId="0" hidden="1">#REF!</definedName>
    <definedName name="_Key1" hidden="1">#REF!</definedName>
    <definedName name="_Key2" localSheetId="9" hidden="1">#REF!</definedName>
    <definedName name="_Key2" localSheetId="6" hidden="1">#REF!</definedName>
    <definedName name="_Key2" localSheetId="7" hidden="1">#REF!</definedName>
    <definedName name="_Key2" localSheetId="8" hidden="1">#REF!</definedName>
    <definedName name="_Key2" localSheetId="1" hidden="1">#REF!</definedName>
    <definedName name="_Key2" localSheetId="0" hidden="1">#REF!</definedName>
    <definedName name="_Key2" hidden="1">#REF!</definedName>
    <definedName name="_KhoangCot" localSheetId="8">#REF!</definedName>
    <definedName name="_KhoangCot" localSheetId="1">#REF!</definedName>
    <definedName name="_KhoangCot" localSheetId="0">#REF!</definedName>
    <definedName name="_KhoangCot">#REF!</definedName>
    <definedName name="_KhoangNeo" localSheetId="8">#REF!</definedName>
    <definedName name="_KhoangNeo" localSheetId="1">#REF!</definedName>
    <definedName name="_KhoangNeo" localSheetId="0">#REF!</definedName>
    <definedName name="_KhoangNeo">#REF!</definedName>
    <definedName name="_kl1" localSheetId="8">#REF!</definedName>
    <definedName name="_kl1" localSheetId="1">#REF!</definedName>
    <definedName name="_kl1" localSheetId="0">#REF!</definedName>
    <definedName name="_kl1">#REF!</definedName>
    <definedName name="_KM188" localSheetId="8">#REF!</definedName>
    <definedName name="_KM188" localSheetId="1">#REF!</definedName>
    <definedName name="_KM188" localSheetId="0">#REF!</definedName>
    <definedName name="_KM188">#REF!</definedName>
    <definedName name="_km189" localSheetId="8">#REF!</definedName>
    <definedName name="_km189" localSheetId="1">#REF!</definedName>
    <definedName name="_km189" localSheetId="0">#REF!</definedName>
    <definedName name="_km189">#REF!</definedName>
    <definedName name="_km190" localSheetId="8">#REF!</definedName>
    <definedName name="_km190" localSheetId="1">#REF!</definedName>
    <definedName name="_km190" localSheetId="0">#REF!</definedName>
    <definedName name="_km190">#REF!</definedName>
    <definedName name="_km191" localSheetId="8">#REF!</definedName>
    <definedName name="_km191" localSheetId="1">#REF!</definedName>
    <definedName name="_km191" localSheetId="0">#REF!</definedName>
    <definedName name="_km191">#REF!</definedName>
    <definedName name="_km192" localSheetId="8">#REF!</definedName>
    <definedName name="_km192" localSheetId="1">#REF!</definedName>
    <definedName name="_km192" localSheetId="0">#REF!</definedName>
    <definedName name="_km192">#REF!</definedName>
    <definedName name="_km193" localSheetId="8">#REF!</definedName>
    <definedName name="_km193" localSheetId="1">#REF!</definedName>
    <definedName name="_km193" localSheetId="0">#REF!</definedName>
    <definedName name="_km193">#REF!</definedName>
    <definedName name="_km194" localSheetId="8">#REF!</definedName>
    <definedName name="_km194" localSheetId="1">#REF!</definedName>
    <definedName name="_km194" localSheetId="0">#REF!</definedName>
    <definedName name="_km194">#REF!</definedName>
    <definedName name="_km195" localSheetId="8">#REF!</definedName>
    <definedName name="_km195" localSheetId="1">#REF!</definedName>
    <definedName name="_km195" localSheetId="0">#REF!</definedName>
    <definedName name="_km195">#REF!</definedName>
    <definedName name="_km196" localSheetId="8">#REF!</definedName>
    <definedName name="_km196" localSheetId="1">#REF!</definedName>
    <definedName name="_km196" localSheetId="0">#REF!</definedName>
    <definedName name="_km196">#REF!</definedName>
    <definedName name="_km197" localSheetId="8">#REF!</definedName>
    <definedName name="_km197" localSheetId="1">#REF!</definedName>
    <definedName name="_km197" localSheetId="0">#REF!</definedName>
    <definedName name="_km197">#REF!</definedName>
    <definedName name="_km198" localSheetId="8">#REF!</definedName>
    <definedName name="_km198" localSheetId="1">#REF!</definedName>
    <definedName name="_km198" localSheetId="0">#REF!</definedName>
    <definedName name="_km198">#REF!</definedName>
    <definedName name="_Km36" localSheetId="8">#REF!</definedName>
    <definedName name="_Km36" localSheetId="1">#REF!</definedName>
    <definedName name="_Km36" localSheetId="0">#REF!</definedName>
    <definedName name="_Km36">#REF!</definedName>
    <definedName name="_kn12" localSheetId="8">#REF!</definedName>
    <definedName name="_kn12" localSheetId="1">#REF!</definedName>
    <definedName name="_kn12" localSheetId="0">#REF!</definedName>
    <definedName name="_kn12">#REF!</definedName>
    <definedName name="_Knc36" localSheetId="8">#REF!</definedName>
    <definedName name="_Knc36" localSheetId="1">#REF!</definedName>
    <definedName name="_Knc36" localSheetId="0">#REF!</definedName>
    <definedName name="_Knc36">#REF!</definedName>
    <definedName name="_Knc57" localSheetId="8">#REF!</definedName>
    <definedName name="_Knc57" localSheetId="1">#REF!</definedName>
    <definedName name="_Knc57" localSheetId="0">#REF!</definedName>
    <definedName name="_Knc57">#REF!</definedName>
    <definedName name="_Kvl36" localSheetId="8">#REF!</definedName>
    <definedName name="_Kvl36" localSheetId="1">#REF!</definedName>
    <definedName name="_Kvl36" localSheetId="0">#REF!</definedName>
    <definedName name="_Kvl36">#REF!</definedName>
    <definedName name="_KyHieuCot" localSheetId="8">#REF!</definedName>
    <definedName name="_KyHieuCot" localSheetId="1">#REF!</definedName>
    <definedName name="_KyHieuCot" localSheetId="0">#REF!</definedName>
    <definedName name="_KyHieuCot">#REF!</definedName>
    <definedName name="_Lan1" localSheetId="1">{"Thuxm2.xls","Sheet1"}</definedName>
    <definedName name="_Lan1" localSheetId="2">{"Thuxm2.xls","Sheet1"}</definedName>
    <definedName name="_Lan1" localSheetId="0">{"Thuxm2.xls","Sheet1"}</definedName>
    <definedName name="_Lan1">{"Thuxm2.xls","Sheet1"}</definedName>
    <definedName name="_LAN3" localSheetId="1" hidden="1">{"'Sheet1'!$L$16"}</definedName>
    <definedName name="_LAN3" localSheetId="2" hidden="1">{"'Sheet1'!$L$16"}</definedName>
    <definedName name="_LAN3" localSheetId="0" hidden="1">{"'Sheet1'!$L$16"}</definedName>
    <definedName name="_LAN3" hidden="1">{"'Sheet1'!$L$16"}</definedName>
    <definedName name="_lap1" localSheetId="8">#REF!</definedName>
    <definedName name="_lap1" localSheetId="1">#REF!</definedName>
    <definedName name="_lap1" localSheetId="0">#REF!</definedName>
    <definedName name="_lap1">#REF!</definedName>
    <definedName name="_lap2" localSheetId="8">#REF!</definedName>
    <definedName name="_lap2" localSheetId="1">#REF!</definedName>
    <definedName name="_lap2" localSheetId="0">#REF!</definedName>
    <definedName name="_lap2">#REF!</definedName>
    <definedName name="_LX100" localSheetId="8">#REF!</definedName>
    <definedName name="_LX100" localSheetId="1">#REF!</definedName>
    <definedName name="_LX100" localSheetId="0">#REF!</definedName>
    <definedName name="_LX100">#REF!</definedName>
    <definedName name="_M36" localSheetId="1" hidden="1">{"'Sheet1'!$L$16"}</definedName>
    <definedName name="_M36" localSheetId="2" hidden="1">{"'Sheet1'!$L$16"}</definedName>
    <definedName name="_M36" localSheetId="0" hidden="1">{"'Sheet1'!$L$16"}</definedName>
    <definedName name="_M36" hidden="1">{"'Sheet1'!$L$16"}</definedName>
    <definedName name="_MAC12" localSheetId="8">#REF!</definedName>
    <definedName name="_MAC12" localSheetId="1">#REF!</definedName>
    <definedName name="_MAC12" localSheetId="0">#REF!</definedName>
    <definedName name="_MAC12">#REF!</definedName>
    <definedName name="_MAC46" localSheetId="8">#REF!</definedName>
    <definedName name="_MAC46" localSheetId="1">#REF!</definedName>
    <definedName name="_MAC46" localSheetId="0">#REF!</definedName>
    <definedName name="_MAC46">#REF!</definedName>
    <definedName name="_mix6" localSheetId="8">#REF!</definedName>
    <definedName name="_mix6" localSheetId="1">#REF!</definedName>
    <definedName name="_mix6" localSheetId="0">#REF!</definedName>
    <definedName name="_mix6">#REF!</definedName>
    <definedName name="_nam2007" localSheetId="1" hidden="1">{#N/A,#N/A,FALSE,"Chi tiÆt"}</definedName>
    <definedName name="_nam2007" localSheetId="2" hidden="1">{#N/A,#N/A,FALSE,"Chi tiÆt"}</definedName>
    <definedName name="_nam2007" localSheetId="0" hidden="1">{#N/A,#N/A,FALSE,"Chi tiÆt"}</definedName>
    <definedName name="_nam2007" hidden="1">{#N/A,#N/A,FALSE,"Chi tiÆt"}</definedName>
    <definedName name="_NC100" localSheetId="8">#REF!</definedName>
    <definedName name="_NC100" localSheetId="1">#REF!</definedName>
    <definedName name="_NC100" localSheetId="0">#REF!</definedName>
    <definedName name="_NC100">#REF!</definedName>
    <definedName name="_NC150" localSheetId="8">#REF!</definedName>
    <definedName name="_NC150" localSheetId="1">#REF!</definedName>
    <definedName name="_NC150" localSheetId="0">#REF!</definedName>
    <definedName name="_NC150">#REF!</definedName>
    <definedName name="_nc6" localSheetId="8">#REF!</definedName>
    <definedName name="_nc6" localSheetId="1">#REF!</definedName>
    <definedName name="_nc6" localSheetId="0">#REF!</definedName>
    <definedName name="_nc6">#REF!</definedName>
    <definedName name="_nc7" localSheetId="8">#REF!</definedName>
    <definedName name="_nc7" localSheetId="1">#REF!</definedName>
    <definedName name="_nc7" localSheetId="0">#REF!</definedName>
    <definedName name="_nc7">#REF!</definedName>
    <definedName name="_NCL100" localSheetId="8">#REF!</definedName>
    <definedName name="_NCL100" localSheetId="1">#REF!</definedName>
    <definedName name="_NCL100" localSheetId="0">#REF!</definedName>
    <definedName name="_NCL100">#REF!</definedName>
    <definedName name="_NCL200" localSheetId="8">#REF!</definedName>
    <definedName name="_NCL200" localSheetId="1">#REF!</definedName>
    <definedName name="_NCL200" localSheetId="0">#REF!</definedName>
    <definedName name="_NCL200">#REF!</definedName>
    <definedName name="_NCL250" localSheetId="8">#REF!</definedName>
    <definedName name="_NCL250" localSheetId="1">#REF!</definedName>
    <definedName name="_NCL250" localSheetId="0">#REF!</definedName>
    <definedName name="_NCL250">#REF!</definedName>
    <definedName name="_ncm200" localSheetId="8">#REF!</definedName>
    <definedName name="_ncm200" localSheetId="1">#REF!</definedName>
    <definedName name="_ncm200" localSheetId="0">#REF!</definedName>
    <definedName name="_ncm200">#REF!</definedName>
    <definedName name="_NCO150" localSheetId="8">#REF!</definedName>
    <definedName name="_NCO150" localSheetId="1">#REF!</definedName>
    <definedName name="_NCO150" localSheetId="0">#REF!</definedName>
    <definedName name="_NCO150">#REF!</definedName>
    <definedName name="_NCO200" localSheetId="8">#REF!</definedName>
    <definedName name="_NCO200" localSheetId="1">#REF!</definedName>
    <definedName name="_NCO200" localSheetId="0">#REF!</definedName>
    <definedName name="_NCO200">#REF!</definedName>
    <definedName name="_NCO50" localSheetId="8">#REF!</definedName>
    <definedName name="_NCO50" localSheetId="1">#REF!</definedName>
    <definedName name="_NCO50" localSheetId="0">#REF!</definedName>
    <definedName name="_NCO50">#REF!</definedName>
    <definedName name="_NET2" localSheetId="8">#REF!</definedName>
    <definedName name="_NET2" localSheetId="1">#REF!</definedName>
    <definedName name="_NET2" localSheetId="0">#REF!</definedName>
    <definedName name="_NET2">#REF!</definedName>
    <definedName name="_nin190" localSheetId="8">#REF!</definedName>
    <definedName name="_nin190" localSheetId="1">#REF!</definedName>
    <definedName name="_nin190" localSheetId="0">#REF!</definedName>
    <definedName name="_nin190">#REF!</definedName>
    <definedName name="_NLF01" localSheetId="8">#REF!</definedName>
    <definedName name="_NLF01" localSheetId="1">#REF!</definedName>
    <definedName name="_NLF01" localSheetId="0">#REF!</definedName>
    <definedName name="_NLF01">#REF!</definedName>
    <definedName name="_NLF07" localSheetId="8">#REF!</definedName>
    <definedName name="_NLF07" localSheetId="1">#REF!</definedName>
    <definedName name="_NLF07" localSheetId="0">#REF!</definedName>
    <definedName name="_NLF07">#REF!</definedName>
    <definedName name="_NLF12" localSheetId="8">#REF!</definedName>
    <definedName name="_NLF12" localSheetId="1">#REF!</definedName>
    <definedName name="_NLF12" localSheetId="0">#REF!</definedName>
    <definedName name="_NLF12">#REF!</definedName>
    <definedName name="_NLF60" localSheetId="8">#REF!</definedName>
    <definedName name="_NLF60" localSheetId="1">#REF!</definedName>
    <definedName name="_NLF60" localSheetId="0">#REF!</definedName>
    <definedName name="_NLF60">#REF!</definedName>
    <definedName name="_NSO2" localSheetId="1" hidden="1">{"'Sheet1'!$L$16"}</definedName>
    <definedName name="_NSO2" localSheetId="2" hidden="1">{"'Sheet1'!$L$16"}</definedName>
    <definedName name="_NSO2" localSheetId="0" hidden="1">{"'Sheet1'!$L$16"}</definedName>
    <definedName name="_NSO2" hidden="1">{"'Sheet1'!$L$16"}</definedName>
    <definedName name="_Order1" hidden="1">255</definedName>
    <definedName name="_Order2" hidden="1">255</definedName>
    <definedName name="_oto12" localSheetId="8">#REF!</definedName>
    <definedName name="_oto12" localSheetId="1">#REF!</definedName>
    <definedName name="_oto12" localSheetId="0">#REF!</definedName>
    <definedName name="_oto12">#REF!</definedName>
    <definedName name="_PA3" localSheetId="1" hidden="1">{"'Sheet1'!$L$16"}</definedName>
    <definedName name="_PA3" localSheetId="2" hidden="1">{"'Sheet1'!$L$16"}</definedName>
    <definedName name="_PA3" localSheetId="0" hidden="1">{"'Sheet1'!$L$16"}</definedName>
    <definedName name="_PA3" hidden="1">{"'Sheet1'!$L$16"}</definedName>
    <definedName name="_pa4" localSheetId="1" hidden="1">{"'Sheet1'!$L$16"}</definedName>
    <definedName name="_pa4" localSheetId="2" hidden="1">{"'Sheet1'!$L$16"}</definedName>
    <definedName name="_pa4" localSheetId="0" hidden="1">{"'Sheet1'!$L$16"}</definedName>
    <definedName name="_pa4" hidden="1">{"'Sheet1'!$L$16"}</definedName>
    <definedName name="_Ph30" localSheetId="8">#REF!</definedName>
    <definedName name="_Ph30" localSheetId="1">#REF!</definedName>
    <definedName name="_Ph30" localSheetId="0">#REF!</definedName>
    <definedName name="_Ph30">#REF!</definedName>
    <definedName name="_phi10" localSheetId="8">#REF!</definedName>
    <definedName name="_phi10" localSheetId="1">#REF!</definedName>
    <definedName name="_phi10" localSheetId="0">#REF!</definedName>
    <definedName name="_phi10">#REF!</definedName>
    <definedName name="_phi12" localSheetId="8">#REF!</definedName>
    <definedName name="_phi12" localSheetId="1">#REF!</definedName>
    <definedName name="_phi12" localSheetId="0">#REF!</definedName>
    <definedName name="_phi12">#REF!</definedName>
    <definedName name="_phi14" localSheetId="8">#REF!</definedName>
    <definedName name="_phi14" localSheetId="1">#REF!</definedName>
    <definedName name="_phi14" localSheetId="0">#REF!</definedName>
    <definedName name="_phi14">#REF!</definedName>
    <definedName name="_phi16" localSheetId="8">#REF!</definedName>
    <definedName name="_phi16" localSheetId="1">#REF!</definedName>
    <definedName name="_phi16" localSheetId="0">#REF!</definedName>
    <definedName name="_phi16">#REF!</definedName>
    <definedName name="_phi18" localSheetId="8">#REF!</definedName>
    <definedName name="_phi18" localSheetId="1">#REF!</definedName>
    <definedName name="_phi18" localSheetId="0">#REF!</definedName>
    <definedName name="_phi18">#REF!</definedName>
    <definedName name="_phi20" localSheetId="8">#REF!</definedName>
    <definedName name="_phi20" localSheetId="1">#REF!</definedName>
    <definedName name="_phi20" localSheetId="0">#REF!</definedName>
    <definedName name="_phi20">#REF!</definedName>
    <definedName name="_phi22" localSheetId="8">#REF!</definedName>
    <definedName name="_phi22" localSheetId="1">#REF!</definedName>
    <definedName name="_phi22" localSheetId="0">#REF!</definedName>
    <definedName name="_phi22">#REF!</definedName>
    <definedName name="_phi25" localSheetId="8">#REF!</definedName>
    <definedName name="_phi25" localSheetId="1">#REF!</definedName>
    <definedName name="_phi25" localSheetId="0">#REF!</definedName>
    <definedName name="_phi25">#REF!</definedName>
    <definedName name="_phi28" localSheetId="8">#REF!</definedName>
    <definedName name="_phi28" localSheetId="1">#REF!</definedName>
    <definedName name="_phi28" localSheetId="0">#REF!</definedName>
    <definedName name="_phi28">#REF!</definedName>
    <definedName name="_phi6" localSheetId="8">#REF!</definedName>
    <definedName name="_phi6" localSheetId="1">#REF!</definedName>
    <definedName name="_phi6" localSheetId="0">#REF!</definedName>
    <definedName name="_phi6">#REF!</definedName>
    <definedName name="_phi8" localSheetId="8">#REF!</definedName>
    <definedName name="_phi8" localSheetId="1">#REF!</definedName>
    <definedName name="_phi8" localSheetId="0">#REF!</definedName>
    <definedName name="_phi8">#REF!</definedName>
    <definedName name="_PL100" localSheetId="8">#REF!</definedName>
    <definedName name="_PL100" localSheetId="1">#REF!</definedName>
    <definedName name="_PL100" localSheetId="0">#REF!</definedName>
    <definedName name="_PL100">#REF!</definedName>
    <definedName name="_Pl2" localSheetId="1" hidden="1">{"'Sheet1'!$L$16"}</definedName>
    <definedName name="_Pl2" localSheetId="2" hidden="1">{"'Sheet1'!$L$16"}</definedName>
    <definedName name="_Pl2" localSheetId="0" hidden="1">{"'Sheet1'!$L$16"}</definedName>
    <definedName name="_Pl2" hidden="1">{"'Sheet1'!$L$16"}</definedName>
    <definedName name="_PL3" localSheetId="8" hidden="1">#REF!</definedName>
    <definedName name="_PL3" localSheetId="1" hidden="1">#REF!</definedName>
    <definedName name="_PL3" localSheetId="0" hidden="1">#REF!</definedName>
    <definedName name="_PL3" hidden="1">#REF!</definedName>
    <definedName name="_PT2" localSheetId="8">#REF!</definedName>
    <definedName name="_PT2" localSheetId="1">#REF!</definedName>
    <definedName name="_PT2" localSheetId="0">#REF!</definedName>
    <definedName name="_PT2">#REF!</definedName>
    <definedName name="_PT3" localSheetId="8">#REF!</definedName>
    <definedName name="_PT3" localSheetId="1">#REF!</definedName>
    <definedName name="_PT3" localSheetId="0">#REF!</definedName>
    <definedName name="_PT3">#REF!</definedName>
    <definedName name="_PXB80" localSheetId="8">#REF!</definedName>
    <definedName name="_PXB80" localSheetId="1">#REF!</definedName>
    <definedName name="_PXB80" localSheetId="0">#REF!</definedName>
    <definedName name="_PXB80">#REF!</definedName>
    <definedName name="_RHH1" localSheetId="8">#REF!</definedName>
    <definedName name="_RHH1" localSheetId="1">#REF!</definedName>
    <definedName name="_RHH1" localSheetId="0">#REF!</definedName>
    <definedName name="_RHH1">#REF!</definedName>
    <definedName name="_RHH10" localSheetId="8">#REF!</definedName>
    <definedName name="_RHH10" localSheetId="1">#REF!</definedName>
    <definedName name="_RHH10" localSheetId="0">#REF!</definedName>
    <definedName name="_RHH10">#REF!</definedName>
    <definedName name="_RHP1" localSheetId="8">#REF!</definedName>
    <definedName name="_RHP1" localSheetId="1">#REF!</definedName>
    <definedName name="_RHP1" localSheetId="0">#REF!</definedName>
    <definedName name="_RHP1">#REF!</definedName>
    <definedName name="_RHP10" localSheetId="8">#REF!</definedName>
    <definedName name="_RHP10" localSheetId="1">#REF!</definedName>
    <definedName name="_RHP10" localSheetId="0">#REF!</definedName>
    <definedName name="_RHP10">#REF!</definedName>
    <definedName name="_RI1" localSheetId="8">#REF!</definedName>
    <definedName name="_RI1" localSheetId="1">#REF!</definedName>
    <definedName name="_RI1" localSheetId="0">#REF!</definedName>
    <definedName name="_RI1">#REF!</definedName>
    <definedName name="_RI10" localSheetId="8">#REF!</definedName>
    <definedName name="_RI10" localSheetId="1">#REF!</definedName>
    <definedName name="_RI10" localSheetId="0">#REF!</definedName>
    <definedName name="_RI10">#REF!</definedName>
    <definedName name="_RII1" localSheetId="8">#REF!</definedName>
    <definedName name="_RII1" localSheetId="1">#REF!</definedName>
    <definedName name="_RII1" localSheetId="0">#REF!</definedName>
    <definedName name="_RII1">#REF!</definedName>
    <definedName name="_RII10" localSheetId="8">#REF!</definedName>
    <definedName name="_RII10" localSheetId="1">#REF!</definedName>
    <definedName name="_RII10" localSheetId="0">#REF!</definedName>
    <definedName name="_RII10">#REF!</definedName>
    <definedName name="_RIP1" localSheetId="8">#REF!</definedName>
    <definedName name="_RIP1" localSheetId="1">#REF!</definedName>
    <definedName name="_RIP1" localSheetId="0">#REF!</definedName>
    <definedName name="_RIP1">#REF!</definedName>
    <definedName name="_RIP10" localSheetId="8">#REF!</definedName>
    <definedName name="_RIP10" localSheetId="1">#REF!</definedName>
    <definedName name="_RIP10" localSheetId="0">#REF!</definedName>
    <definedName name="_RIP10">#REF!</definedName>
    <definedName name="_rp95" localSheetId="8">#REF!</definedName>
    <definedName name="_rp95" localSheetId="1">#REF!</definedName>
    <definedName name="_rp95" localSheetId="0">#REF!</definedName>
    <definedName name="_rp95">#REF!</definedName>
    <definedName name="_san108" localSheetId="8">#REF!</definedName>
    <definedName name="_san108" localSheetId="1">#REF!</definedName>
    <definedName name="_san108" localSheetId="0">#REF!</definedName>
    <definedName name="_san108">#REF!</definedName>
    <definedName name="_Sat27" localSheetId="8">#REF!</definedName>
    <definedName name="_Sat27" localSheetId="1">#REF!</definedName>
    <definedName name="_Sat27" localSheetId="0">#REF!</definedName>
    <definedName name="_Sat27">#REF!</definedName>
    <definedName name="_Sat6" localSheetId="8">#REF!</definedName>
    <definedName name="_Sat6" localSheetId="1">#REF!</definedName>
    <definedName name="_Sat6" localSheetId="0">#REF!</definedName>
    <definedName name="_Sat6">#REF!</definedName>
    <definedName name="_sc1" localSheetId="8">#REF!</definedName>
    <definedName name="_sc1" localSheetId="1">#REF!</definedName>
    <definedName name="_sc1" localSheetId="0">#REF!</definedName>
    <definedName name="_sc1">#REF!</definedName>
    <definedName name="_SC2" localSheetId="8">#REF!</definedName>
    <definedName name="_SC2" localSheetId="1">#REF!</definedName>
    <definedName name="_SC2" localSheetId="0">#REF!</definedName>
    <definedName name="_SC2">#REF!</definedName>
    <definedName name="_sc3" localSheetId="8">#REF!</definedName>
    <definedName name="_sc3" localSheetId="1">#REF!</definedName>
    <definedName name="_sc3" localSheetId="0">#REF!</definedName>
    <definedName name="_sc3">#REF!</definedName>
    <definedName name="_sl2" localSheetId="8">#REF!</definedName>
    <definedName name="_sl2" localSheetId="1">#REF!</definedName>
    <definedName name="_sl2" localSheetId="0">#REF!</definedName>
    <definedName name="_sl2">#REF!</definedName>
    <definedName name="_slg1" localSheetId="8">#REF!</definedName>
    <definedName name="_slg1" localSheetId="1">#REF!</definedName>
    <definedName name="_slg1" localSheetId="0">#REF!</definedName>
    <definedName name="_slg1">#REF!</definedName>
    <definedName name="_slg2" localSheetId="8">#REF!</definedName>
    <definedName name="_slg2" localSheetId="1">#REF!</definedName>
    <definedName name="_slg2" localSheetId="0">#REF!</definedName>
    <definedName name="_slg2">#REF!</definedName>
    <definedName name="_slg3" localSheetId="8">#REF!</definedName>
    <definedName name="_slg3" localSheetId="1">#REF!</definedName>
    <definedName name="_slg3" localSheetId="0">#REF!</definedName>
    <definedName name="_slg3">#REF!</definedName>
    <definedName name="_slg4" localSheetId="8">#REF!</definedName>
    <definedName name="_slg4" localSheetId="1">#REF!</definedName>
    <definedName name="_slg4" localSheetId="0">#REF!</definedName>
    <definedName name="_slg4">#REF!</definedName>
    <definedName name="_slg5" localSheetId="8">#REF!</definedName>
    <definedName name="_slg5" localSheetId="1">#REF!</definedName>
    <definedName name="_slg5" localSheetId="0">#REF!</definedName>
    <definedName name="_slg5">#REF!</definedName>
    <definedName name="_slg6" localSheetId="8">#REF!</definedName>
    <definedName name="_slg6" localSheetId="1">#REF!</definedName>
    <definedName name="_slg6" localSheetId="0">#REF!</definedName>
    <definedName name="_slg6">#REF!</definedName>
    <definedName name="_SN3" localSheetId="8">#REF!</definedName>
    <definedName name="_SN3" localSheetId="1">#REF!</definedName>
    <definedName name="_SN3" localSheetId="0">#REF!</definedName>
    <definedName name="_SN3">#REF!</definedName>
    <definedName name="_SOC10">0.3456</definedName>
    <definedName name="_SOC8">0.2827</definedName>
    <definedName name="_Sort" localSheetId="9" hidden="1">#REF!</definedName>
    <definedName name="_Sort" localSheetId="6" hidden="1">#REF!</definedName>
    <definedName name="_Sort" localSheetId="7" hidden="1">#REF!</definedName>
    <definedName name="_Sort" localSheetId="8" hidden="1">#REF!</definedName>
    <definedName name="_Sort" localSheetId="1" hidden="1">#REF!</definedName>
    <definedName name="_Sort" localSheetId="0" hidden="1">#REF!</definedName>
    <definedName name="_Sort" hidden="1">#REF!</definedName>
    <definedName name="_Sta1">531.877</definedName>
    <definedName name="_Sta2">561.952</definedName>
    <definedName name="_Sta3">712.202</definedName>
    <definedName name="_Sta4">762.202</definedName>
    <definedName name="_STT" localSheetId="8">#REF!</definedName>
    <definedName name="_STT" localSheetId="1">#REF!</definedName>
    <definedName name="_STT" localSheetId="0">#REF!</definedName>
    <definedName name="_STT">#REF!</definedName>
    <definedName name="_sua20" localSheetId="8">#REF!</definedName>
    <definedName name="_sua20" localSheetId="1">#REF!</definedName>
    <definedName name="_sua20" localSheetId="0">#REF!</definedName>
    <definedName name="_sua20">#REF!</definedName>
    <definedName name="_sua30" localSheetId="8">#REF!</definedName>
    <definedName name="_sua30" localSheetId="1">#REF!</definedName>
    <definedName name="_sua30" localSheetId="0">#REF!</definedName>
    <definedName name="_sua30">#REF!</definedName>
    <definedName name="_tct5">#REF!</definedName>
    <definedName name="_tg427" localSheetId="8">#REF!</definedName>
    <definedName name="_tg427" localSheetId="1">#REF!</definedName>
    <definedName name="_tg427" localSheetId="0">#REF!</definedName>
    <definedName name="_tg427">#REF!</definedName>
    <definedName name="_TH1" localSheetId="8">#REF!</definedName>
    <definedName name="_TH1" localSheetId="1">#REF!</definedName>
    <definedName name="_TH1" localSheetId="0">#REF!</definedName>
    <definedName name="_TH1">#REF!</definedName>
    <definedName name="_TH2" localSheetId="8">#REF!</definedName>
    <definedName name="_TH2" localSheetId="1">#REF!</definedName>
    <definedName name="_TH2" localSheetId="0">#REF!</definedName>
    <definedName name="_TH2">#REF!</definedName>
    <definedName name="_TH20" localSheetId="8">#REF!</definedName>
    <definedName name="_TH20" localSheetId="1">#REF!</definedName>
    <definedName name="_TH20" localSheetId="0">#REF!</definedName>
    <definedName name="_TH20">#REF!</definedName>
    <definedName name="_TH3" localSheetId="8">#REF!</definedName>
    <definedName name="_TH3" localSheetId="1">#REF!</definedName>
    <definedName name="_TH3" localSheetId="0">#REF!</definedName>
    <definedName name="_TH3">#REF!</definedName>
    <definedName name="_TL1" localSheetId="8">#REF!</definedName>
    <definedName name="_TL1" localSheetId="1">#REF!</definedName>
    <definedName name="_TL1" localSheetId="0">#REF!</definedName>
    <definedName name="_TL1">#REF!</definedName>
    <definedName name="_TL2" localSheetId="8">#REF!</definedName>
    <definedName name="_TL2" localSheetId="1">#REF!</definedName>
    <definedName name="_TL2" localSheetId="0">#REF!</definedName>
    <definedName name="_TL2">#REF!</definedName>
    <definedName name="_TL3" localSheetId="8">#REF!</definedName>
    <definedName name="_TL3" localSheetId="1">#REF!</definedName>
    <definedName name="_TL3" localSheetId="0">#REF!</definedName>
    <definedName name="_TL3">#REF!</definedName>
    <definedName name="_TLA120" localSheetId="8">#REF!</definedName>
    <definedName name="_TLA120" localSheetId="1">#REF!</definedName>
    <definedName name="_TLA120" localSheetId="0">#REF!</definedName>
    <definedName name="_TLA120">#REF!</definedName>
    <definedName name="_TLA35" localSheetId="8">#REF!</definedName>
    <definedName name="_TLA35" localSheetId="1">#REF!</definedName>
    <definedName name="_TLA35" localSheetId="0">#REF!</definedName>
    <definedName name="_TLA35">#REF!</definedName>
    <definedName name="_TLA50" localSheetId="8">#REF!</definedName>
    <definedName name="_TLA50" localSheetId="1">#REF!</definedName>
    <definedName name="_TLA50" localSheetId="0">#REF!</definedName>
    <definedName name="_TLA50">#REF!</definedName>
    <definedName name="_TLA70" localSheetId="8">#REF!</definedName>
    <definedName name="_TLA70" localSheetId="1">#REF!</definedName>
    <definedName name="_TLA70" localSheetId="0">#REF!</definedName>
    <definedName name="_TLA70">#REF!</definedName>
    <definedName name="_TLA95" localSheetId="8">#REF!</definedName>
    <definedName name="_TLA95" localSheetId="1">#REF!</definedName>
    <definedName name="_TLA95" localSheetId="0">#REF!</definedName>
    <definedName name="_TLA95">#REF!</definedName>
    <definedName name="_tra100" localSheetId="8">#REF!</definedName>
    <definedName name="_tra100" localSheetId="1">#REF!</definedName>
    <definedName name="_tra100" localSheetId="0">#REF!</definedName>
    <definedName name="_tra100">#REF!</definedName>
    <definedName name="_tra102" localSheetId="8">#REF!</definedName>
    <definedName name="_tra102" localSheetId="1">#REF!</definedName>
    <definedName name="_tra102" localSheetId="0">#REF!</definedName>
    <definedName name="_tra102">#REF!</definedName>
    <definedName name="_tra104" localSheetId="8">#REF!</definedName>
    <definedName name="_tra104" localSheetId="1">#REF!</definedName>
    <definedName name="_tra104" localSheetId="0">#REF!</definedName>
    <definedName name="_tra104">#REF!</definedName>
    <definedName name="_tra106" localSheetId="8">#REF!</definedName>
    <definedName name="_tra106" localSheetId="1">#REF!</definedName>
    <definedName name="_tra106" localSheetId="0">#REF!</definedName>
    <definedName name="_tra106">#REF!</definedName>
    <definedName name="_tra108" localSheetId="8">#REF!</definedName>
    <definedName name="_tra108" localSheetId="1">#REF!</definedName>
    <definedName name="_tra108" localSheetId="0">#REF!</definedName>
    <definedName name="_tra108">#REF!</definedName>
    <definedName name="_tra110" localSheetId="8">#REF!</definedName>
    <definedName name="_tra110" localSheetId="1">#REF!</definedName>
    <definedName name="_tra110" localSheetId="0">#REF!</definedName>
    <definedName name="_tra110">#REF!</definedName>
    <definedName name="_tra112" localSheetId="8">#REF!</definedName>
    <definedName name="_tra112" localSheetId="1">#REF!</definedName>
    <definedName name="_tra112" localSheetId="0">#REF!</definedName>
    <definedName name="_tra112">#REF!</definedName>
    <definedName name="_tra114" localSheetId="8">#REF!</definedName>
    <definedName name="_tra114" localSheetId="1">#REF!</definedName>
    <definedName name="_tra114" localSheetId="0">#REF!</definedName>
    <definedName name="_tra114">#REF!</definedName>
    <definedName name="_tra116" localSheetId="8">#REF!</definedName>
    <definedName name="_tra116" localSheetId="1">#REF!</definedName>
    <definedName name="_tra116" localSheetId="0">#REF!</definedName>
    <definedName name="_tra116">#REF!</definedName>
    <definedName name="_tra118" localSheetId="8">#REF!</definedName>
    <definedName name="_tra118" localSheetId="1">#REF!</definedName>
    <definedName name="_tra118" localSheetId="0">#REF!</definedName>
    <definedName name="_tra118">#REF!</definedName>
    <definedName name="_tra120" localSheetId="8">#REF!</definedName>
    <definedName name="_tra120" localSheetId="1">#REF!</definedName>
    <definedName name="_tra120" localSheetId="0">#REF!</definedName>
    <definedName name="_tra120">#REF!</definedName>
    <definedName name="_tra122" localSheetId="8">#REF!</definedName>
    <definedName name="_tra122" localSheetId="1">#REF!</definedName>
    <definedName name="_tra122" localSheetId="0">#REF!</definedName>
    <definedName name="_tra122">#REF!</definedName>
    <definedName name="_tra124" localSheetId="8">#REF!</definedName>
    <definedName name="_tra124" localSheetId="1">#REF!</definedName>
    <definedName name="_tra124" localSheetId="0">#REF!</definedName>
    <definedName name="_tra124">#REF!</definedName>
    <definedName name="_tra126" localSheetId="8">#REF!</definedName>
    <definedName name="_tra126" localSheetId="1">#REF!</definedName>
    <definedName name="_tra126" localSheetId="0">#REF!</definedName>
    <definedName name="_tra126">#REF!</definedName>
    <definedName name="_tra128" localSheetId="8">#REF!</definedName>
    <definedName name="_tra128" localSheetId="1">#REF!</definedName>
    <definedName name="_tra128" localSheetId="0">#REF!</definedName>
    <definedName name="_tra128">#REF!</definedName>
    <definedName name="_tra130" localSheetId="8">#REF!</definedName>
    <definedName name="_tra130" localSheetId="1">#REF!</definedName>
    <definedName name="_tra130" localSheetId="0">#REF!</definedName>
    <definedName name="_tra130">#REF!</definedName>
    <definedName name="_tra132" localSheetId="8">#REF!</definedName>
    <definedName name="_tra132" localSheetId="1">#REF!</definedName>
    <definedName name="_tra132" localSheetId="0">#REF!</definedName>
    <definedName name="_tra132">#REF!</definedName>
    <definedName name="_tra134" localSheetId="8">#REF!</definedName>
    <definedName name="_tra134" localSheetId="1">#REF!</definedName>
    <definedName name="_tra134" localSheetId="0">#REF!</definedName>
    <definedName name="_tra134">#REF!</definedName>
    <definedName name="_tra136" localSheetId="8">#REF!</definedName>
    <definedName name="_tra136" localSheetId="1">#REF!</definedName>
    <definedName name="_tra136" localSheetId="0">#REF!</definedName>
    <definedName name="_tra136">#REF!</definedName>
    <definedName name="_tra138" localSheetId="8">#REF!</definedName>
    <definedName name="_tra138" localSheetId="1">#REF!</definedName>
    <definedName name="_tra138" localSheetId="0">#REF!</definedName>
    <definedName name="_tra138">#REF!</definedName>
    <definedName name="_tra140" localSheetId="8">#REF!</definedName>
    <definedName name="_tra140" localSheetId="1">#REF!</definedName>
    <definedName name="_tra140" localSheetId="0">#REF!</definedName>
    <definedName name="_tra140">#REF!</definedName>
    <definedName name="_tra70" localSheetId="8">#REF!</definedName>
    <definedName name="_tra70" localSheetId="1">#REF!</definedName>
    <definedName name="_tra70" localSheetId="0">#REF!</definedName>
    <definedName name="_tra70">#REF!</definedName>
    <definedName name="_tra72" localSheetId="8">#REF!</definedName>
    <definedName name="_tra72" localSheetId="1">#REF!</definedName>
    <definedName name="_tra72" localSheetId="0">#REF!</definedName>
    <definedName name="_tra72">#REF!</definedName>
    <definedName name="_tra74" localSheetId="8">#REF!</definedName>
    <definedName name="_tra74" localSheetId="1">#REF!</definedName>
    <definedName name="_tra74" localSheetId="0">#REF!</definedName>
    <definedName name="_tra74">#REF!</definedName>
    <definedName name="_tra76" localSheetId="8">#REF!</definedName>
    <definedName name="_tra76" localSheetId="1">#REF!</definedName>
    <definedName name="_tra76" localSheetId="0">#REF!</definedName>
    <definedName name="_tra76">#REF!</definedName>
    <definedName name="_tra78" localSheetId="8">#REF!</definedName>
    <definedName name="_tra78" localSheetId="1">#REF!</definedName>
    <definedName name="_tra78" localSheetId="0">#REF!</definedName>
    <definedName name="_tra78">#REF!</definedName>
    <definedName name="_tra80" localSheetId="8">#REF!</definedName>
    <definedName name="_tra80" localSheetId="1">#REF!</definedName>
    <definedName name="_tra80" localSheetId="0">#REF!</definedName>
    <definedName name="_tra80">#REF!</definedName>
    <definedName name="_tra82" localSheetId="8">#REF!</definedName>
    <definedName name="_tra82" localSheetId="1">#REF!</definedName>
    <definedName name="_tra82" localSheetId="0">#REF!</definedName>
    <definedName name="_tra82">#REF!</definedName>
    <definedName name="_tra84" localSheetId="8">#REF!</definedName>
    <definedName name="_tra84" localSheetId="1">#REF!</definedName>
    <definedName name="_tra84" localSheetId="0">#REF!</definedName>
    <definedName name="_tra84">#REF!</definedName>
    <definedName name="_tra86" localSheetId="8">#REF!</definedName>
    <definedName name="_tra86" localSheetId="1">#REF!</definedName>
    <definedName name="_tra86" localSheetId="0">#REF!</definedName>
    <definedName name="_tra86">#REF!</definedName>
    <definedName name="_tra88" localSheetId="8">#REF!</definedName>
    <definedName name="_tra88" localSheetId="1">#REF!</definedName>
    <definedName name="_tra88" localSheetId="0">#REF!</definedName>
    <definedName name="_tra88">#REF!</definedName>
    <definedName name="_tra90" localSheetId="8">#REF!</definedName>
    <definedName name="_tra90" localSheetId="1">#REF!</definedName>
    <definedName name="_tra90" localSheetId="0">#REF!</definedName>
    <definedName name="_tra90">#REF!</definedName>
    <definedName name="_tra92" localSheetId="8">#REF!</definedName>
    <definedName name="_tra92" localSheetId="1">#REF!</definedName>
    <definedName name="_tra92" localSheetId="0">#REF!</definedName>
    <definedName name="_tra92">#REF!</definedName>
    <definedName name="_tra94" localSheetId="8">#REF!</definedName>
    <definedName name="_tra94" localSheetId="1">#REF!</definedName>
    <definedName name="_tra94" localSheetId="0">#REF!</definedName>
    <definedName name="_tra94">#REF!</definedName>
    <definedName name="_tra96" localSheetId="8">#REF!</definedName>
    <definedName name="_tra96" localSheetId="1">#REF!</definedName>
    <definedName name="_tra96" localSheetId="0">#REF!</definedName>
    <definedName name="_tra96">#REF!</definedName>
    <definedName name="_tra98" localSheetId="8">#REF!</definedName>
    <definedName name="_tra98" localSheetId="1">#REF!</definedName>
    <definedName name="_tra98" localSheetId="0">#REF!</definedName>
    <definedName name="_tra98">#REF!</definedName>
    <definedName name="_Tru21" localSheetId="1" hidden="1">{"'Sheet1'!$L$16"}</definedName>
    <definedName name="_Tru21" localSheetId="2" hidden="1">{"'Sheet1'!$L$16"}</definedName>
    <definedName name="_Tru21" localSheetId="0" hidden="1">{"'Sheet1'!$L$16"}</definedName>
    <definedName name="_Tru21" hidden="1">{"'Sheet1'!$L$16"}</definedName>
    <definedName name="_tt3" localSheetId="1" hidden="1">{"'Sheet1'!$L$16"}</definedName>
    <definedName name="_tt3" localSheetId="2" hidden="1">{"'Sheet1'!$L$16"}</definedName>
    <definedName name="_tt3" localSheetId="0" hidden="1">{"'Sheet1'!$L$16"}</definedName>
    <definedName name="_tt3" hidden="1">{"'Sheet1'!$L$16"}</definedName>
    <definedName name="_tz593" localSheetId="8">#REF!</definedName>
    <definedName name="_tz593" localSheetId="1">#REF!</definedName>
    <definedName name="_tz593" localSheetId="0">#REF!</definedName>
    <definedName name="_tz593">#REF!</definedName>
    <definedName name="_ui108" localSheetId="8">#REF!</definedName>
    <definedName name="_ui108" localSheetId="1">#REF!</definedName>
    <definedName name="_ui108" localSheetId="0">#REF!</definedName>
    <definedName name="_ui108">#REF!</definedName>
    <definedName name="_ui180" localSheetId="8">#REF!</definedName>
    <definedName name="_ui180" localSheetId="1">#REF!</definedName>
    <definedName name="_ui180" localSheetId="0">#REF!</definedName>
    <definedName name="_ui180">#REF!</definedName>
    <definedName name="_UT2" localSheetId="8">#REF!</definedName>
    <definedName name="_UT2" localSheetId="1">#REF!</definedName>
    <definedName name="_UT2" localSheetId="0">#REF!</definedName>
    <definedName name="_UT2">#REF!</definedName>
    <definedName name="_vc1">#REF!</definedName>
    <definedName name="_vc2">#REF!</definedName>
    <definedName name="_vc3">#REF!</definedName>
    <definedName name="_VC400" localSheetId="8">#REF!</definedName>
    <definedName name="_VC400" localSheetId="1">#REF!</definedName>
    <definedName name="_VC400" localSheetId="0">#REF!</definedName>
    <definedName name="_VC400">#REF!</definedName>
    <definedName name="_VL100" localSheetId="8">#REF!</definedName>
    <definedName name="_VL100" localSheetId="1">#REF!</definedName>
    <definedName name="_VL100" localSheetId="0">#REF!</definedName>
    <definedName name="_VL100">#REF!</definedName>
    <definedName name="_VL150" localSheetId="8">#REF!</definedName>
    <definedName name="_VL150" localSheetId="1">#REF!</definedName>
    <definedName name="_VL150" localSheetId="0">#REF!</definedName>
    <definedName name="_VL150">#REF!</definedName>
    <definedName name="_VL200" localSheetId="8">#REF!</definedName>
    <definedName name="_VL200" localSheetId="1">#REF!</definedName>
    <definedName name="_VL200" localSheetId="0">#REF!</definedName>
    <definedName name="_VL200">#REF!</definedName>
    <definedName name="_VL250" localSheetId="8">#REF!</definedName>
    <definedName name="_VL250" localSheetId="1">#REF!</definedName>
    <definedName name="_VL250" localSheetId="0">#REF!</definedName>
    <definedName name="_VL250">#REF!</definedName>
    <definedName name="_VLI150" localSheetId="8">#REF!</definedName>
    <definedName name="_VLI150" localSheetId="1">#REF!</definedName>
    <definedName name="_VLI150" localSheetId="0">#REF!</definedName>
    <definedName name="_VLI150">#REF!</definedName>
    <definedName name="_VLI200" localSheetId="8">#REF!</definedName>
    <definedName name="_VLI200" localSheetId="1">#REF!</definedName>
    <definedName name="_VLI200" localSheetId="0">#REF!</definedName>
    <definedName name="_VLI200">#REF!</definedName>
    <definedName name="_VLI50" localSheetId="8">#REF!</definedName>
    <definedName name="_VLI50" localSheetId="1">#REF!</definedName>
    <definedName name="_VLI50" localSheetId="0">#REF!</definedName>
    <definedName name="_VLI50">#REF!</definedName>
    <definedName name="_xb80" localSheetId="8">#REF!</definedName>
    <definedName name="_xb80" localSheetId="1">#REF!</definedName>
    <definedName name="_xb80" localSheetId="0">#REF!</definedName>
    <definedName name="_xb80">#REF!</definedName>
    <definedName name="_xm30" localSheetId="8">#REF!</definedName>
    <definedName name="_xm30" localSheetId="1">#REF!</definedName>
    <definedName name="_xm30" localSheetId="0">#REF!</definedName>
    <definedName name="_xm30">#REF!</definedName>
    <definedName name="_xm40" localSheetId="8">#REF!</definedName>
    <definedName name="_xm40" localSheetId="1">#REF!</definedName>
    <definedName name="_xm40" localSheetId="0">#REF!</definedName>
    <definedName name="_xm40">#REF!</definedName>
    <definedName name="_xx3" localSheetId="8">#REF!</definedName>
    <definedName name="_xx3" localSheetId="1">#REF!</definedName>
    <definedName name="_xx3" localSheetId="0">#REF!</definedName>
    <definedName name="_xx3">#REF!</definedName>
    <definedName name="_xx4" localSheetId="8">#REF!</definedName>
    <definedName name="_xx4" localSheetId="1">#REF!</definedName>
    <definedName name="_xx4" localSheetId="0">#REF!</definedName>
    <definedName name="_xx4">#REF!</definedName>
    <definedName name="_xx5" localSheetId="8">#REF!</definedName>
    <definedName name="_xx5" localSheetId="1">#REF!</definedName>
    <definedName name="_xx5" localSheetId="0">#REF!</definedName>
    <definedName name="_xx5">#REF!</definedName>
    <definedName name="_xx6" localSheetId="8">#REF!</definedName>
    <definedName name="_xx6" localSheetId="1">#REF!</definedName>
    <definedName name="_xx6" localSheetId="0">#REF!</definedName>
    <definedName name="_xx6">#REF!</definedName>
    <definedName name="_xx7" localSheetId="8">#REF!</definedName>
    <definedName name="_xx7" localSheetId="1">#REF!</definedName>
    <definedName name="_xx7" localSheetId="0">#REF!</definedName>
    <definedName name="_xx7">#REF!</definedName>
    <definedName name="A" localSheetId="9">#REF!</definedName>
    <definedName name="A" localSheetId="6">#REF!</definedName>
    <definedName name="A" localSheetId="7">#REF!</definedName>
    <definedName name="A" localSheetId="8">#REF!</definedName>
    <definedName name="A" localSheetId="1">#REF!</definedName>
    <definedName name="A" localSheetId="0">#REF!</definedName>
    <definedName name="A">#REF!</definedName>
    <definedName name="A." localSheetId="8">#REF!</definedName>
    <definedName name="A." localSheetId="1">#REF!</definedName>
    <definedName name="A." localSheetId="0">#REF!</definedName>
    <definedName name="A.">#REF!</definedName>
    <definedName name="a_" localSheetId="8">#REF!</definedName>
    <definedName name="a_" localSheetId="1">#REF!</definedName>
    <definedName name="a_" localSheetId="0">#REF!</definedName>
    <definedName name="a_">#REF!</definedName>
    <definedName name="a_min" localSheetId="8">#REF!</definedName>
    <definedName name="a_min" localSheetId="1">#REF!</definedName>
    <definedName name="a_min" localSheetId="0">#REF!</definedName>
    <definedName name="a_min">#REF!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1" localSheetId="8">#REF!</definedName>
    <definedName name="a1.1" localSheetId="1">#REF!</definedName>
    <definedName name="a1.1" localSheetId="0">#REF!</definedName>
    <definedName name="a1.1">#REF!</definedName>
    <definedName name="A1.8" localSheetId="8">#REF!</definedName>
    <definedName name="A1.8" localSheetId="1">#REF!</definedName>
    <definedName name="A1.8" localSheetId="0">#REF!</definedName>
    <definedName name="A1.8">#REF!</definedName>
    <definedName name="A120_" localSheetId="9">#REF!</definedName>
    <definedName name="A120_" localSheetId="6">#REF!</definedName>
    <definedName name="A120_" localSheetId="7">#REF!</definedName>
    <definedName name="A120_" localSheetId="8">#REF!</definedName>
    <definedName name="A120_" localSheetId="1">#REF!</definedName>
    <definedName name="A120_" localSheetId="0">#REF!</definedName>
    <definedName name="A120_">#REF!</definedName>
    <definedName name="a277Print_Titles" localSheetId="8">#REF!</definedName>
    <definedName name="a277Print_Titles" localSheetId="1">#REF!</definedName>
    <definedName name="a277Print_Titles" localSheetId="0">#REF!</definedName>
    <definedName name="a277Print_Titles">#REF!</definedName>
    <definedName name="A35_" localSheetId="9">#REF!</definedName>
    <definedName name="A35_" localSheetId="6">#REF!</definedName>
    <definedName name="A35_" localSheetId="7">#REF!</definedName>
    <definedName name="A35_" localSheetId="8">#REF!</definedName>
    <definedName name="A35_" localSheetId="1">#REF!</definedName>
    <definedName name="A35_" localSheetId="0">#REF!</definedName>
    <definedName name="A35_">#REF!</definedName>
    <definedName name="A50_" localSheetId="9">#REF!</definedName>
    <definedName name="A50_" localSheetId="6">#REF!</definedName>
    <definedName name="A50_" localSheetId="7">#REF!</definedName>
    <definedName name="A50_" localSheetId="8">#REF!</definedName>
    <definedName name="A50_" localSheetId="1">#REF!</definedName>
    <definedName name="A50_" localSheetId="0">#REF!</definedName>
    <definedName name="A50_">#REF!</definedName>
    <definedName name="A70_" localSheetId="9">#REF!</definedName>
    <definedName name="A70_" localSheetId="6">#REF!</definedName>
    <definedName name="A70_" localSheetId="7">#REF!</definedName>
    <definedName name="A70_" localSheetId="8">#REF!</definedName>
    <definedName name="A70_" localSheetId="1">#REF!</definedName>
    <definedName name="A70_" localSheetId="0">#REF!</definedName>
    <definedName name="A70_">#REF!</definedName>
    <definedName name="A95_" localSheetId="9">#REF!</definedName>
    <definedName name="A95_" localSheetId="6">#REF!</definedName>
    <definedName name="A95_" localSheetId="7">#REF!</definedName>
    <definedName name="A95_" localSheetId="8">#REF!</definedName>
    <definedName name="A95_" localSheetId="1">#REF!</definedName>
    <definedName name="A95_" localSheetId="0">#REF!</definedName>
    <definedName name="A95_">#REF!</definedName>
    <definedName name="AA" localSheetId="9">#REF!</definedName>
    <definedName name="AA" localSheetId="6">#REF!</definedName>
    <definedName name="AA" localSheetId="7">#REF!</definedName>
    <definedName name="AA" localSheetId="8">#REF!</definedName>
    <definedName name="AA" localSheetId="1">#REF!</definedName>
    <definedName name="AA" localSheetId="0">#REF!</definedName>
    <definedName name="AA">#REF!</definedName>
    <definedName name="AB" localSheetId="8">#REF!</definedName>
    <definedName name="AB" localSheetId="1">#REF!</definedName>
    <definedName name="AB" localSheetId="0">#REF!</definedName>
    <definedName name="AB">#REF!</definedName>
    <definedName name="ABC" localSheetId="8" hidden="1">#REF!</definedName>
    <definedName name="ABC" hidden="1">#REF!</definedName>
    <definedName name="AC120_" localSheetId="9">#REF!</definedName>
    <definedName name="AC120_" localSheetId="6">#REF!</definedName>
    <definedName name="AC120_" localSheetId="7">#REF!</definedName>
    <definedName name="AC120_" localSheetId="8">#REF!</definedName>
    <definedName name="AC120_" localSheetId="1">#REF!</definedName>
    <definedName name="AC120_" localSheetId="0">#REF!</definedName>
    <definedName name="AC120_">#REF!</definedName>
    <definedName name="AC35_" localSheetId="9">#REF!</definedName>
    <definedName name="AC35_" localSheetId="6">#REF!</definedName>
    <definedName name="AC35_" localSheetId="7">#REF!</definedName>
    <definedName name="AC35_" localSheetId="8">#REF!</definedName>
    <definedName name="AC35_" localSheetId="1">#REF!</definedName>
    <definedName name="AC35_" localSheetId="0">#REF!</definedName>
    <definedName name="AC35_">#REF!</definedName>
    <definedName name="AC50_" localSheetId="9">#REF!</definedName>
    <definedName name="AC50_" localSheetId="6">#REF!</definedName>
    <definedName name="AC50_" localSheetId="7">#REF!</definedName>
    <definedName name="AC50_" localSheetId="8">#REF!</definedName>
    <definedName name="AC50_" localSheetId="1">#REF!</definedName>
    <definedName name="AC50_" localSheetId="0">#REF!</definedName>
    <definedName name="AC50_">#REF!</definedName>
    <definedName name="AC70_" localSheetId="9">#REF!</definedName>
    <definedName name="AC70_" localSheetId="6">#REF!</definedName>
    <definedName name="AC70_" localSheetId="7">#REF!</definedName>
    <definedName name="AC70_" localSheetId="8">#REF!</definedName>
    <definedName name="AC70_" localSheetId="1">#REF!</definedName>
    <definedName name="AC70_" localSheetId="0">#REF!</definedName>
    <definedName name="AC70_">#REF!</definedName>
    <definedName name="AC95_" localSheetId="9">#REF!</definedName>
    <definedName name="AC95_" localSheetId="6">#REF!</definedName>
    <definedName name="AC95_" localSheetId="7">#REF!</definedName>
    <definedName name="AC95_" localSheetId="8">#REF!</definedName>
    <definedName name="AC95_" localSheetId="1">#REF!</definedName>
    <definedName name="AC95_" localSheetId="0">#REF!</definedName>
    <definedName name="AC95_">#REF!</definedName>
    <definedName name="Act_tec" localSheetId="8">#REF!</definedName>
    <definedName name="Act_tec" localSheetId="1">#REF!</definedName>
    <definedName name="Act_tec" localSheetId="0">#REF!</definedName>
    <definedName name="Act_tec">#REF!</definedName>
    <definedName name="adb" localSheetId="8">#REF!</definedName>
    <definedName name="adb" localSheetId="1">#REF!</definedName>
    <definedName name="adb" localSheetId="0">#REF!</definedName>
    <definedName name="adb">#REF!</definedName>
    <definedName name="Address" localSheetId="8">#REF!</definedName>
    <definedName name="Address" localSheetId="1">#REF!</definedName>
    <definedName name="Address" localSheetId="0">#REF!</definedName>
    <definedName name="Address">#REF!</definedName>
    <definedName name="ADEQ" localSheetId="8">#REF!</definedName>
    <definedName name="ADEQ" localSheetId="1">#REF!</definedName>
    <definedName name="ADEQ" localSheetId="0">#REF!</definedName>
    <definedName name="ADEQ">#REF!</definedName>
    <definedName name="âdf" localSheetId="1">{"Book5","sæ quü.xls","Dù to¸n x©y dùng nhµ s¶n xuÊt.xls","Than.xls","TiÕn ®é s¶n xuÊt - Th¸ng 9.xls"}</definedName>
    <definedName name="âdf" localSheetId="2">{"Book5","sæ quü.xls","Dù to¸n x©y dùng nhµ s¶n xuÊt.xls","Than.xls","TiÕn ®é s¶n xuÊt - Th¸ng 9.xls"}</definedName>
    <definedName name="âdf" localSheetId="0">{"Book5","sæ quü.xls","Dù to¸n x©y dùng nhµ s¶n xuÊt.xls","Than.xls","TiÕn ®é s¶n xuÊt - Th¸ng 9.xls"}</definedName>
    <definedName name="âdf">{"Book5","sæ quü.xls","Dù to¸n x©y dùng nhµ s¶n xuÊt.xls","Than.xls","TiÕn ®é s¶n xuÊt - Th¸ng 9.xls"}</definedName>
    <definedName name="adg" localSheetId="8">#REF!</definedName>
    <definedName name="adg" localSheetId="1">#REF!</definedName>
    <definedName name="adg" localSheetId="0">#REF!</definedName>
    <definedName name="adg">#REF!</definedName>
    <definedName name="AEZ" localSheetId="8">#REF!</definedName>
    <definedName name="AEZ" localSheetId="1">#REF!</definedName>
    <definedName name="AEZ" localSheetId="0">#REF!</definedName>
    <definedName name="AEZ">#REF!</definedName>
    <definedName name="afga" localSheetId="8">#REF!</definedName>
    <definedName name="afga" localSheetId="1">#REF!</definedName>
    <definedName name="afga" localSheetId="0">#REF!</definedName>
    <definedName name="afga">#REF!</definedName>
    <definedName name="afh" localSheetId="8">#REF!</definedName>
    <definedName name="afh" localSheetId="1">#REF!</definedName>
    <definedName name="afh" localSheetId="0">#REF!</definedName>
    <definedName name="afh">#REF!</definedName>
    <definedName name="Ag_" localSheetId="8">#REF!</definedName>
    <definedName name="Ag_" localSheetId="1">#REF!</definedName>
    <definedName name="Ag_" localSheetId="0">#REF!</definedName>
    <definedName name="Ag_">#REF!</definedName>
    <definedName name="ag15F80" localSheetId="9">#REF!</definedName>
    <definedName name="ag15F80" localSheetId="6">#REF!</definedName>
    <definedName name="ag15F80" localSheetId="7">#REF!</definedName>
    <definedName name="ag15F80" localSheetId="8">#REF!</definedName>
    <definedName name="ag15F80" localSheetId="1">#REF!</definedName>
    <definedName name="ag15F80" localSheetId="0">#REF!</definedName>
    <definedName name="ag15F80">#REF!</definedName>
    <definedName name="agagfaga" localSheetId="8">#REF!</definedName>
    <definedName name="agagfaga" localSheetId="1">#REF!</definedName>
    <definedName name="agagfaga" localSheetId="0">#REF!</definedName>
    <definedName name="agagfaga">#REF!</definedName>
    <definedName name="agagh" localSheetId="8">#REF!</definedName>
    <definedName name="agagh" localSheetId="1">#REF!</definedName>
    <definedName name="agagh" localSheetId="0">#REF!</definedName>
    <definedName name="agagh">#REF!</definedName>
    <definedName name="aK_cap" localSheetId="8">#REF!</definedName>
    <definedName name="aK_cap" localSheetId="1">#REF!</definedName>
    <definedName name="aK_cap" localSheetId="0">#REF!</definedName>
    <definedName name="aK_cap">#REF!</definedName>
    <definedName name="aK_con" localSheetId="8">#REF!</definedName>
    <definedName name="aK_con" localSheetId="1">#REF!</definedName>
    <definedName name="aK_con" localSheetId="0">#REF!</definedName>
    <definedName name="aK_con">#REF!</definedName>
    <definedName name="aK_dep" localSheetId="8">#REF!</definedName>
    <definedName name="aK_dep" localSheetId="1">#REF!</definedName>
    <definedName name="aK_dep" localSheetId="0">#REF!</definedName>
    <definedName name="aK_dep">#REF!</definedName>
    <definedName name="aK_dis" localSheetId="8">#REF!</definedName>
    <definedName name="aK_dis" localSheetId="1">#REF!</definedName>
    <definedName name="aK_dis" localSheetId="0">#REF!</definedName>
    <definedName name="aK_dis">#REF!</definedName>
    <definedName name="aK_imm" localSheetId="8">#REF!</definedName>
    <definedName name="aK_imm" localSheetId="1">#REF!</definedName>
    <definedName name="aK_imm" localSheetId="0">#REF!</definedName>
    <definedName name="aK_imm">#REF!</definedName>
    <definedName name="aK_rof" localSheetId="8">#REF!</definedName>
    <definedName name="aK_rof" localSheetId="1">#REF!</definedName>
    <definedName name="aK_rof" localSheetId="0">#REF!</definedName>
    <definedName name="aK_rof">#REF!</definedName>
    <definedName name="aK_ron" localSheetId="8">#REF!</definedName>
    <definedName name="aK_ron" localSheetId="1">#REF!</definedName>
    <definedName name="aK_ron" localSheetId="0">#REF!</definedName>
    <definedName name="aK_ron">#REF!</definedName>
    <definedName name="aK_run" localSheetId="8">#REF!</definedName>
    <definedName name="aK_run" localSheetId="1">#REF!</definedName>
    <definedName name="aK_run" localSheetId="0">#REF!</definedName>
    <definedName name="aK_run">#REF!</definedName>
    <definedName name="aK_sed" localSheetId="8">#REF!</definedName>
    <definedName name="aK_sed" localSheetId="1">#REF!</definedName>
    <definedName name="aK_sed" localSheetId="0">#REF!</definedName>
    <definedName name="aK_sed">#REF!</definedName>
    <definedName name="All_Item" localSheetId="9">#REF!</definedName>
    <definedName name="All_Item" localSheetId="6">#REF!</definedName>
    <definedName name="All_Item" localSheetId="7">#REF!</definedName>
    <definedName name="All_Item" localSheetId="8">#REF!</definedName>
    <definedName name="All_Item" localSheetId="1">#REF!</definedName>
    <definedName name="All_Item" localSheetId="0">#REF!</definedName>
    <definedName name="All_Item">#REF!</definedName>
    <definedName name="ALPIN">#N/A</definedName>
    <definedName name="ALPJYOU">#N/A</definedName>
    <definedName name="ALPTOI">#N/A</definedName>
    <definedName name="aN_cap" localSheetId="8">#REF!</definedName>
    <definedName name="aN_cap" localSheetId="1">#REF!</definedName>
    <definedName name="aN_cap" localSheetId="0">#REF!</definedName>
    <definedName name="aN_cap">#REF!</definedName>
    <definedName name="aN_con" localSheetId="8">#REF!</definedName>
    <definedName name="aN_con" localSheetId="1">#REF!</definedName>
    <definedName name="aN_con" localSheetId="0">#REF!</definedName>
    <definedName name="aN_con">#REF!</definedName>
    <definedName name="aN_dep" localSheetId="8">#REF!</definedName>
    <definedName name="aN_dep" localSheetId="1">#REF!</definedName>
    <definedName name="aN_dep" localSheetId="0">#REF!</definedName>
    <definedName name="aN_dep">#REF!</definedName>
    <definedName name="aN_fix" localSheetId="8">#REF!</definedName>
    <definedName name="aN_fix" localSheetId="1">#REF!</definedName>
    <definedName name="aN_fix" localSheetId="0">#REF!</definedName>
    <definedName name="aN_fix">#REF!</definedName>
    <definedName name="aN_imm" localSheetId="8">#REF!</definedName>
    <definedName name="aN_imm" localSheetId="1">#REF!</definedName>
    <definedName name="aN_imm" localSheetId="0">#REF!</definedName>
    <definedName name="aN_imm">#REF!</definedName>
    <definedName name="aN_rof" localSheetId="8">#REF!</definedName>
    <definedName name="aN_rof" localSheetId="1">#REF!</definedName>
    <definedName name="aN_rof" localSheetId="0">#REF!</definedName>
    <definedName name="aN_rof">#REF!</definedName>
    <definedName name="aN_ron" localSheetId="8">#REF!</definedName>
    <definedName name="aN_ron" localSheetId="1">#REF!</definedName>
    <definedName name="aN_ron" localSheetId="0">#REF!</definedName>
    <definedName name="aN_ron">#REF!</definedName>
    <definedName name="aN_run" localSheetId="8">#REF!</definedName>
    <definedName name="aN_run" localSheetId="1">#REF!</definedName>
    <definedName name="aN_run" localSheetId="0">#REF!</definedName>
    <definedName name="aN_run">#REF!</definedName>
    <definedName name="aN_sed" localSheetId="8">#REF!</definedName>
    <definedName name="aN_sed" localSheetId="1">#REF!</definedName>
    <definedName name="aN_sed" localSheetId="0">#REF!</definedName>
    <definedName name="aN_sed">#REF!</definedName>
    <definedName name="anpha" localSheetId="8">#REF!</definedName>
    <definedName name="anpha" localSheetId="1">#REF!</definedName>
    <definedName name="anpha" localSheetId="0">#REF!</definedName>
    <definedName name="anpha">#REF!</definedName>
    <definedName name="anscount" hidden="1">1</definedName>
    <definedName name="AoBok" localSheetId="8">#REF!</definedName>
    <definedName name="AoBok" localSheetId="1">#REF!</definedName>
    <definedName name="AoBok" localSheetId="0">#REF!</definedName>
    <definedName name="AoBok">#REF!</definedName>
    <definedName name="aP_cap" localSheetId="8">#REF!</definedName>
    <definedName name="aP_cap" localSheetId="1">#REF!</definedName>
    <definedName name="aP_cap" localSheetId="0">#REF!</definedName>
    <definedName name="aP_cap">#REF!</definedName>
    <definedName name="aP_con" localSheetId="8">#REF!</definedName>
    <definedName name="aP_con" localSheetId="1">#REF!</definedName>
    <definedName name="aP_con" localSheetId="0">#REF!</definedName>
    <definedName name="aP_con">#REF!</definedName>
    <definedName name="aP_dep" localSheetId="8">#REF!</definedName>
    <definedName name="aP_dep" localSheetId="1">#REF!</definedName>
    <definedName name="aP_dep" localSheetId="0">#REF!</definedName>
    <definedName name="aP_dep">#REF!</definedName>
    <definedName name="aP_dis" localSheetId="8">#REF!</definedName>
    <definedName name="aP_dis" localSheetId="1">#REF!</definedName>
    <definedName name="aP_dis" localSheetId="0">#REF!</definedName>
    <definedName name="aP_dis">#REF!</definedName>
    <definedName name="aP_imm" localSheetId="8">#REF!</definedName>
    <definedName name="aP_imm" localSheetId="1">#REF!</definedName>
    <definedName name="aP_imm" localSheetId="0">#REF!</definedName>
    <definedName name="aP_imm">#REF!</definedName>
    <definedName name="aP_rof" localSheetId="8">#REF!</definedName>
    <definedName name="aP_rof" localSheetId="1">#REF!</definedName>
    <definedName name="aP_rof" localSheetId="0">#REF!</definedName>
    <definedName name="aP_rof">#REF!</definedName>
    <definedName name="aP_ron" localSheetId="8">#REF!</definedName>
    <definedName name="aP_ron" localSheetId="1">#REF!</definedName>
    <definedName name="aP_ron" localSheetId="0">#REF!</definedName>
    <definedName name="aP_ron">#REF!</definedName>
    <definedName name="aP_run" localSheetId="8">#REF!</definedName>
    <definedName name="aP_run" localSheetId="1">#REF!</definedName>
    <definedName name="aP_run" localSheetId="0">#REF!</definedName>
    <definedName name="aP_run">#REF!</definedName>
    <definedName name="aP_sed" localSheetId="8">#REF!</definedName>
    <definedName name="aP_sed" localSheetId="1">#REF!</definedName>
    <definedName name="aP_sed" localSheetId="0">#REF!</definedName>
    <definedName name="aP_sed">#REF!</definedName>
    <definedName name="Aq" localSheetId="8">#REF!</definedName>
    <definedName name="Aq" localSheetId="1">#REF!</definedName>
    <definedName name="Aq" localSheetId="0">#REF!</definedName>
    <definedName name="Aq">#REF!</definedName>
    <definedName name="Arial" localSheetId="8">#REF!</definedName>
    <definedName name="Arial" localSheetId="1">#REF!</definedName>
    <definedName name="Arial" localSheetId="0">#REF!</definedName>
    <definedName name="Arial">#REF!</definedName>
    <definedName name="As_" localSheetId="8">#REF!</definedName>
    <definedName name="As_" localSheetId="1">#REF!</definedName>
    <definedName name="As_" localSheetId="0">#REF!</definedName>
    <definedName name="As_">#REF!</definedName>
    <definedName name="AS2DocOpenMode" hidden="1">"AS2DocumentEdit"</definedName>
    <definedName name="asega" localSheetId="1">{"Thuxm2.xls","Sheet1"}</definedName>
    <definedName name="asega" localSheetId="2">{"Thuxm2.xls","Sheet1"}</definedName>
    <definedName name="asega" localSheetId="0">{"Thuxm2.xls","Sheet1"}</definedName>
    <definedName name="asega">{"Thuxm2.xls","Sheet1"}</definedName>
    <definedName name="at1.5" localSheetId="8">#REF!</definedName>
    <definedName name="at1.5" localSheetId="1">#REF!</definedName>
    <definedName name="at1.5" localSheetId="0">#REF!</definedName>
    <definedName name="at1.5">#REF!</definedName>
    <definedName name="atg" localSheetId="8">#REF!</definedName>
    <definedName name="atg" localSheetId="1">#REF!</definedName>
    <definedName name="atg" localSheetId="0">#REF!</definedName>
    <definedName name="atg">#REF!</definedName>
    <definedName name="atgoi" localSheetId="8">#REF!</definedName>
    <definedName name="atgoi" localSheetId="1">#REF!</definedName>
    <definedName name="atgoi" localSheetId="0">#REF!</definedName>
    <definedName name="atgoi">#REF!</definedName>
    <definedName name="ATGT" localSheetId="1" hidden="1">{"'Sheet1'!$L$16"}</definedName>
    <definedName name="ATGT" localSheetId="2" hidden="1">{"'Sheet1'!$L$16"}</definedName>
    <definedName name="ATGT" localSheetId="0" hidden="1">{"'Sheet1'!$L$16"}</definedName>
    <definedName name="ATGT" hidden="1">{"'Sheet1'!$L$16"}</definedName>
    <definedName name="B.nuamat">7.25</definedName>
    <definedName name="B_Isc" localSheetId="8">#REF!</definedName>
    <definedName name="B_Isc" localSheetId="1">#REF!</definedName>
    <definedName name="B_Isc" localSheetId="0">#REF!</definedName>
    <definedName name="B_Isc">#REF!</definedName>
    <definedName name="b_min" localSheetId="8">#REF!</definedName>
    <definedName name="b_min" localSheetId="1">#REF!</definedName>
    <definedName name="b_min" localSheetId="0">#REF!</definedName>
    <definedName name="b_min">#REF!</definedName>
    <definedName name="B_ng_thèng_k__khèi_l_îng___o___p__nÒn___êng_cho_tõng_Km" localSheetId="8">#REF!</definedName>
    <definedName name="B_ng_thèng_k__khèi_l_îng___o___p__nÒn___êng_cho_tõng_Km" localSheetId="1">#REF!</definedName>
    <definedName name="B_ng_thèng_k__khèi_l_îng___o___p__nÒn___êng_cho_tõng_Km" localSheetId="0">#REF!</definedName>
    <definedName name="B_ng_thèng_k__khèi_l_îng___o___p__nÒn___êng_cho_tõng_Km">#REF!</definedName>
    <definedName name="b60x" localSheetId="8">#REF!</definedName>
    <definedName name="b60x" localSheetId="1">#REF!</definedName>
    <definedName name="b60x" localSheetId="0">#REF!</definedName>
    <definedName name="b60x">#REF!</definedName>
    <definedName name="B6Apha" localSheetId="8">#REF!</definedName>
    <definedName name="B6Apha" localSheetId="1">#REF!</definedName>
    <definedName name="B6Apha" localSheetId="0">#REF!</definedName>
    <definedName name="B6Apha">#REF!</definedName>
    <definedName name="B6beta" localSheetId="8">#REF!</definedName>
    <definedName name="B6beta" localSheetId="1">#REF!</definedName>
    <definedName name="B6beta" localSheetId="0">#REF!</definedName>
    <definedName name="B6beta">#REF!</definedName>
    <definedName name="B6d" localSheetId="8">#REF!</definedName>
    <definedName name="B6d" localSheetId="1">#REF!</definedName>
    <definedName name="B6d" localSheetId="0">#REF!</definedName>
    <definedName name="B6d">#REF!</definedName>
    <definedName name="B6phi" localSheetId="8">#REF!</definedName>
    <definedName name="B6phi" localSheetId="1">#REF!</definedName>
    <definedName name="B6phi" localSheetId="0">#REF!</definedName>
    <definedName name="B6phi">#REF!</definedName>
    <definedName name="B7Csau" localSheetId="8">#REF!</definedName>
    <definedName name="B7Csau" localSheetId="1">#REF!</definedName>
    <definedName name="B7Csau" localSheetId="0">#REF!</definedName>
    <definedName name="B7Csau">#REF!</definedName>
    <definedName name="B7dset" localSheetId="8">#REF!</definedName>
    <definedName name="B7dset" localSheetId="1">#REF!</definedName>
    <definedName name="B7dset" localSheetId="0">#REF!</definedName>
    <definedName name="B7dset">#REF!</definedName>
    <definedName name="B7R" localSheetId="8">#REF!</definedName>
    <definedName name="B7R" localSheetId="1">#REF!</definedName>
    <definedName name="B7R" localSheetId="0">#REF!</definedName>
    <definedName name="B7R">#REF!</definedName>
    <definedName name="b80x" localSheetId="8">#REF!</definedName>
    <definedName name="b80x" localSheetId="1">#REF!</definedName>
    <definedName name="b80x" localSheetId="0">#REF!</definedName>
    <definedName name="b80x">#REF!</definedName>
    <definedName name="bac3.5">12971</definedName>
    <definedName name="bac3.7">13180</definedName>
    <definedName name="bac4.5">14925</definedName>
    <definedName name="BacKan" localSheetId="8">#REF!</definedName>
    <definedName name="BacKan" localSheetId="1">#REF!</definedName>
    <definedName name="BacKan" localSheetId="0">#REF!</definedName>
    <definedName name="BacKan">#REF!</definedName>
    <definedName name="Bai_ducdam_coc" localSheetId="8">#REF!</definedName>
    <definedName name="Bai_ducdam_coc" localSheetId="1">#REF!</definedName>
    <definedName name="Bai_ducdam_coc" localSheetId="0">#REF!</definedName>
    <definedName name="Bai_ducdam_coc">#REF!</definedName>
    <definedName name="ban" localSheetId="8">#REF!</definedName>
    <definedName name="ban" localSheetId="1">#REF!</definedName>
    <definedName name="ban" localSheetId="0">#REF!</definedName>
    <definedName name="ban">#REF!</definedName>
    <definedName name="ban_dan" localSheetId="8">#REF!</definedName>
    <definedName name="ban_dan" localSheetId="1">#REF!</definedName>
    <definedName name="ban_dan" localSheetId="0">#REF!</definedName>
    <definedName name="ban_dan">#REF!</definedName>
    <definedName name="Bang_cly" localSheetId="8">#REF!</definedName>
    <definedName name="Bang_cly" localSheetId="1">#REF!</definedName>
    <definedName name="Bang_cly" localSheetId="0">#REF!</definedName>
    <definedName name="Bang_cly">#REF!</definedName>
    <definedName name="Bang_CVC" localSheetId="8">#REF!</definedName>
    <definedName name="Bang_CVC" localSheetId="1">#REF!</definedName>
    <definedName name="Bang_CVC" localSheetId="0">#REF!</definedName>
    <definedName name="Bang_CVC">#REF!</definedName>
    <definedName name="bang_gia" localSheetId="8">#REF!</definedName>
    <definedName name="bang_gia" localSheetId="1">#REF!</definedName>
    <definedName name="bang_gia" localSheetId="0">#REF!</definedName>
    <definedName name="bang_gia">#REF!</definedName>
    <definedName name="bang_gia1" localSheetId="8">#REF!</definedName>
    <definedName name="bang_gia1" localSheetId="1">#REF!</definedName>
    <definedName name="bang_gia1" localSheetId="0">#REF!</definedName>
    <definedName name="bang_gia1">#REF!</definedName>
    <definedName name="Bang_travl" localSheetId="8">#REF!</definedName>
    <definedName name="Bang_travl" localSheetId="1">#REF!</definedName>
    <definedName name="Bang_travl" localSheetId="0">#REF!</definedName>
    <definedName name="Bang_travl">#REF!</definedName>
    <definedName name="Bang1" localSheetId="8">#REF!</definedName>
    <definedName name="Bang1" localSheetId="1">#REF!</definedName>
    <definedName name="Bang1" localSheetId="0">#REF!</definedName>
    <definedName name="Bang1">#REF!</definedName>
    <definedName name="bangchu" localSheetId="8">#REF!</definedName>
    <definedName name="bangchu" localSheetId="1">#REF!</definedName>
    <definedName name="bangchu" localSheetId="0">#REF!</definedName>
    <definedName name="bangchu">#REF!</definedName>
    <definedName name="Bangfs" localSheetId="8">#REF!</definedName>
    <definedName name="Bangfs" localSheetId="1">#REF!</definedName>
    <definedName name="Bangfs" localSheetId="0">#REF!</definedName>
    <definedName name="Bangfs">#REF!</definedName>
    <definedName name="BangName" localSheetId="8">#REF!</definedName>
    <definedName name="BangName" localSheetId="1">#REF!</definedName>
    <definedName name="BangName" localSheetId="0">#REF!</definedName>
    <definedName name="BangName">#REF!</definedName>
    <definedName name="Bangtienluong" localSheetId="8">#REF!</definedName>
    <definedName name="Bangtienluong" localSheetId="1">#REF!</definedName>
    <definedName name="Bangtienluong" localSheetId="0">#REF!</definedName>
    <definedName name="Bangtienluong">#REF!</definedName>
    <definedName name="bangtinh" localSheetId="8">#REF!</definedName>
    <definedName name="bangtinh" localSheetId="1">#REF!</definedName>
    <definedName name="bangtinh" localSheetId="0">#REF!</definedName>
    <definedName name="bangtinh">#REF!</definedName>
    <definedName name="BarData" localSheetId="8">#REF!</definedName>
    <definedName name="BarData" localSheetId="1">#REF!</definedName>
    <definedName name="BarData" localSheetId="0">#REF!</definedName>
    <definedName name="BarData">#REF!</definedName>
    <definedName name="BB" localSheetId="9">#REF!</definedName>
    <definedName name="BB" localSheetId="6">#REF!</definedName>
    <definedName name="BB" localSheetId="7">#REF!</definedName>
    <definedName name="BB" localSheetId="8">#REF!</definedName>
    <definedName name="BB" localSheetId="1">#REF!</definedName>
    <definedName name="BB" localSheetId="0">#REF!</definedName>
    <definedName name="BB">#REF!</definedName>
    <definedName name="Bbb" localSheetId="8">#REF!</definedName>
    <definedName name="Bbb" localSheetId="1">#REF!</definedName>
    <definedName name="Bbb" localSheetId="0">#REF!</definedName>
    <definedName name="Bbb">#REF!</definedName>
    <definedName name="Bbtt" localSheetId="8">#REF!</definedName>
    <definedName name="Bbtt" localSheetId="1">#REF!</definedName>
    <definedName name="Bbtt" localSheetId="0">#REF!</definedName>
    <definedName name="Bbtt">#REF!</definedName>
    <definedName name="Bc" localSheetId="8">#REF!</definedName>
    <definedName name="Bc" localSheetId="1">#REF!</definedName>
    <definedName name="Bc" localSheetId="0">#REF!</definedName>
    <definedName name="Bc">#REF!</definedName>
    <definedName name="bc_1" localSheetId="8">#REF!</definedName>
    <definedName name="bc_1" localSheetId="1">#REF!</definedName>
    <definedName name="bc_1" localSheetId="0">#REF!</definedName>
    <definedName name="bc_1">#REF!</definedName>
    <definedName name="bc_2" localSheetId="8">#REF!</definedName>
    <definedName name="bc_2" localSheetId="1">#REF!</definedName>
    <definedName name="bc_2" localSheetId="0">#REF!</definedName>
    <definedName name="bc_2">#REF!</definedName>
    <definedName name="bcau" localSheetId="8">#REF!</definedName>
    <definedName name="bcau" localSheetId="1">#REF!</definedName>
    <definedName name="bcau" localSheetId="0">#REF!</definedName>
    <definedName name="bcau">#REF!</definedName>
    <definedName name="Bcb" localSheetId="8">#REF!</definedName>
    <definedName name="Bcb" localSheetId="1">#REF!</definedName>
    <definedName name="Bcb" localSheetId="0">#REF!</definedName>
    <definedName name="Bcb">#REF!</definedName>
    <definedName name="Bctt" localSheetId="8">#REF!</definedName>
    <definedName name="Bctt" localSheetId="1">#REF!</definedName>
    <definedName name="Bctt" localSheetId="0">#REF!</definedName>
    <definedName name="Bctt">#REF!</definedName>
    <definedName name="bdd">1.5</definedName>
    <definedName name="Be_duc_dam" localSheetId="8">#REF!</definedName>
    <definedName name="Be_duc_dam" localSheetId="1">#REF!</definedName>
    <definedName name="Be_duc_dam" localSheetId="0">#REF!</definedName>
    <definedName name="Be_duc_dam">#REF!</definedName>
    <definedName name="BE100M" localSheetId="8">#REF!</definedName>
    <definedName name="BE100M" localSheetId="1">#REF!</definedName>
    <definedName name="BE100M" localSheetId="0">#REF!</definedName>
    <definedName name="BE100M">#REF!</definedName>
    <definedName name="BE50M" localSheetId="8">#REF!</definedName>
    <definedName name="BE50M" localSheetId="1">#REF!</definedName>
    <definedName name="BE50M" localSheetId="0">#REF!</definedName>
    <definedName name="BE50M">#REF!</definedName>
    <definedName name="beff" localSheetId="8">#REF!</definedName>
    <definedName name="beff" localSheetId="1">#REF!</definedName>
    <definedName name="beff" localSheetId="0">#REF!</definedName>
    <definedName name="beff">#REF!</definedName>
    <definedName name="bengam" localSheetId="8">#REF!</definedName>
    <definedName name="bengam" localSheetId="1">#REF!</definedName>
    <definedName name="bengam" localSheetId="0">#REF!</definedName>
    <definedName name="bengam">#REF!</definedName>
    <definedName name="benuoc" localSheetId="8">#REF!</definedName>
    <definedName name="benuoc" localSheetId="1">#REF!</definedName>
    <definedName name="benuoc" localSheetId="0">#REF!</definedName>
    <definedName name="benuoc">#REF!</definedName>
    <definedName name="Bezugsfeld" localSheetId="8">#REF!</definedName>
    <definedName name="Bezugsfeld" localSheetId="1">#REF!</definedName>
    <definedName name="Bezugsfeld" localSheetId="0">#REF!</definedName>
    <definedName name="Bezugsfeld">#REF!</definedName>
    <definedName name="Bgc" localSheetId="8">#REF!</definedName>
    <definedName name="Bgc" localSheetId="1">#REF!</definedName>
    <definedName name="Bgc" localSheetId="0">#REF!</definedName>
    <definedName name="Bgc">#REF!</definedName>
    <definedName name="Bgiang" localSheetId="1" hidden="1">{"'Sheet1'!$L$16"}</definedName>
    <definedName name="Bgiang" localSheetId="2" hidden="1">{"'Sheet1'!$L$16"}</definedName>
    <definedName name="Bgiang" localSheetId="0" hidden="1">{"'Sheet1'!$L$16"}</definedName>
    <definedName name="Bgiang" hidden="1">{"'Sheet1'!$L$16"}</definedName>
    <definedName name="BGS" localSheetId="8">#REF!</definedName>
    <definedName name="BGS" localSheetId="1">#REF!</definedName>
    <definedName name="BGS" localSheetId="0">#REF!</definedName>
    <definedName name="BGS">#REF!</definedName>
    <definedName name="bia" localSheetId="8">#REF!</definedName>
    <definedName name="bia" localSheetId="1">#REF!</definedName>
    <definedName name="bia" localSheetId="0">#REF!</definedName>
    <definedName name="bia">#REF!</definedName>
    <definedName name="Binhduong" localSheetId="8">#REF!</definedName>
    <definedName name="Binhduong" localSheetId="1">#REF!</definedName>
    <definedName name="Binhduong" localSheetId="0">#REF!</definedName>
    <definedName name="Binhduong">#REF!</definedName>
    <definedName name="Binhphuoc" localSheetId="8">#REF!</definedName>
    <definedName name="Binhphuoc" localSheetId="1">#REF!</definedName>
    <definedName name="Binhphuoc" localSheetId="0">#REF!</definedName>
    <definedName name="Binhphuoc">#REF!</definedName>
    <definedName name="Bio_tec" localSheetId="8">#REF!</definedName>
    <definedName name="Bio_tec" localSheetId="1">#REF!</definedName>
    <definedName name="Bio_tec" localSheetId="0">#REF!</definedName>
    <definedName name="Bio_tec">#REF!</definedName>
    <definedName name="Blc" localSheetId="8">#REF!</definedName>
    <definedName name="Blc" localSheetId="1">#REF!</definedName>
    <definedName name="Blc" localSheetId="0">#REF!</definedName>
    <definedName name="Blc">#REF!</definedName>
    <definedName name="Bm">3.5</definedName>
    <definedName name="Bmn" localSheetId="8">#REF!</definedName>
    <definedName name="Bmn" localSheetId="1">#REF!</definedName>
    <definedName name="Bmn" localSheetId="0">#REF!</definedName>
    <definedName name="Bmn">#REF!</definedName>
    <definedName name="Bn">6.5</definedName>
    <definedName name="bN_fix" localSheetId="8">#REF!</definedName>
    <definedName name="bN_fix" localSheetId="1">#REF!</definedName>
    <definedName name="bN_fix" localSheetId="0">#REF!</definedName>
    <definedName name="bN_fix">#REF!</definedName>
    <definedName name="Bnc" localSheetId="8">#REF!</definedName>
    <definedName name="Bnc" localSheetId="1">#REF!</definedName>
    <definedName name="Bnc" localSheetId="0">#REF!</definedName>
    <definedName name="Bnc">#REF!</definedName>
    <definedName name="bombt50" localSheetId="8">#REF!</definedName>
    <definedName name="bombt50" localSheetId="1">#REF!</definedName>
    <definedName name="bombt50" localSheetId="0">#REF!</definedName>
    <definedName name="bombt50">#REF!</definedName>
    <definedName name="bombt60" localSheetId="8">#REF!</definedName>
    <definedName name="bombt60" localSheetId="1">#REF!</definedName>
    <definedName name="bombt60" localSheetId="0">#REF!</definedName>
    <definedName name="bombt60">#REF!</definedName>
    <definedName name="bomnuoc20kw" localSheetId="8">#REF!</definedName>
    <definedName name="bomnuoc20kw" localSheetId="1">#REF!</definedName>
    <definedName name="bomnuoc20kw" localSheetId="0">#REF!</definedName>
    <definedName name="bomnuoc20kw">#REF!</definedName>
    <definedName name="bomvua1.5" localSheetId="8">#REF!</definedName>
    <definedName name="bomvua1.5" localSheetId="1">#REF!</definedName>
    <definedName name="bomvua1.5" localSheetId="0">#REF!</definedName>
    <definedName name="bomvua1.5">#REF!</definedName>
    <definedName name="Book2" localSheetId="8">#REF!</definedName>
    <definedName name="Book2" localSheetId="1">#REF!</definedName>
    <definedName name="Book2" localSheetId="0">#REF!</definedName>
    <definedName name="Book2">#REF!</definedName>
    <definedName name="BOQ" localSheetId="9">#REF!</definedName>
    <definedName name="BOQ" localSheetId="6">#REF!</definedName>
    <definedName name="BOQ" localSheetId="7">#REF!</definedName>
    <definedName name="BOQ" localSheetId="8">#REF!</definedName>
    <definedName name="BOQ" localSheetId="1">#REF!</definedName>
    <definedName name="BOQ" localSheetId="0">#REF!</definedName>
    <definedName name="BOQ">#REF!</definedName>
    <definedName name="botda" localSheetId="8">#REF!</definedName>
    <definedName name="botda" localSheetId="1">#REF!</definedName>
    <definedName name="botda" localSheetId="0">#REF!</definedName>
    <definedName name="botda">#REF!</definedName>
    <definedName name="Bs" localSheetId="8">#REF!</definedName>
    <definedName name="Bs" localSheetId="1">#REF!</definedName>
    <definedName name="Bs" localSheetId="0">#REF!</definedName>
    <definedName name="Bs">#REF!</definedName>
    <definedName name="Bsb" localSheetId="8">#REF!</definedName>
    <definedName name="Bsb" localSheetId="1">#REF!</definedName>
    <definedName name="Bsb" localSheetId="0">#REF!</definedName>
    <definedName name="Bsb">#REF!</definedName>
    <definedName name="BSM" localSheetId="8">#REF!</definedName>
    <definedName name="BSM" localSheetId="1">#REF!</definedName>
    <definedName name="BSM" localSheetId="0">#REF!</definedName>
    <definedName name="BSM">#REF!</definedName>
    <definedName name="Bstt" localSheetId="8">#REF!</definedName>
    <definedName name="Bstt" localSheetId="1">#REF!</definedName>
    <definedName name="Bstt" localSheetId="0">#REF!</definedName>
    <definedName name="Bstt">#REF!</definedName>
    <definedName name="bt" localSheetId="8">#REF!</definedName>
    <definedName name="bt" localSheetId="1">#REF!</definedName>
    <definedName name="bt" localSheetId="0">#REF!</definedName>
    <definedName name="bt">#REF!</definedName>
    <definedName name="BT_125" localSheetId="8">#REF!</definedName>
    <definedName name="BT_125" localSheetId="1">#REF!</definedName>
    <definedName name="BT_125" localSheetId="0">#REF!</definedName>
    <definedName name="BT_125">#REF!</definedName>
    <definedName name="BT_A1" localSheetId="8">#REF!</definedName>
    <definedName name="BT_A1" localSheetId="1">#REF!</definedName>
    <definedName name="BT_A1" localSheetId="0">#REF!</definedName>
    <definedName name="BT_A1">#REF!</definedName>
    <definedName name="BT_A2.1" localSheetId="8">#REF!</definedName>
    <definedName name="BT_A2.1" localSheetId="1">#REF!</definedName>
    <definedName name="BT_A2.1" localSheetId="0">#REF!</definedName>
    <definedName name="BT_A2.1">#REF!</definedName>
    <definedName name="BT_A2.2" localSheetId="8">#REF!</definedName>
    <definedName name="BT_A2.2" localSheetId="1">#REF!</definedName>
    <definedName name="BT_A2.2" localSheetId="0">#REF!</definedName>
    <definedName name="BT_A2.2">#REF!</definedName>
    <definedName name="BT_B1" localSheetId="8">#REF!</definedName>
    <definedName name="BT_B1" localSheetId="1">#REF!</definedName>
    <definedName name="BT_B1" localSheetId="0">#REF!</definedName>
    <definedName name="BT_B1">#REF!</definedName>
    <definedName name="BT_B2" localSheetId="8">#REF!</definedName>
    <definedName name="BT_B2" localSheetId="1">#REF!</definedName>
    <definedName name="BT_B2" localSheetId="0">#REF!</definedName>
    <definedName name="BT_B2">#REF!</definedName>
    <definedName name="BT_C1" localSheetId="8">#REF!</definedName>
    <definedName name="BT_C1" localSheetId="1">#REF!</definedName>
    <definedName name="BT_C1" localSheetId="0">#REF!</definedName>
    <definedName name="BT_C1">#REF!</definedName>
    <definedName name="BT_CT_Mong_Mo_Tru_Cau" localSheetId="8">#REF!</definedName>
    <definedName name="BT_CT_Mong_Mo_Tru_Cau" localSheetId="1">#REF!</definedName>
    <definedName name="BT_CT_Mong_Mo_Tru_Cau" localSheetId="0">#REF!</definedName>
    <definedName name="BT_CT_Mong_Mo_Tru_Cau">#REF!</definedName>
    <definedName name="BT_loai_A2.1" localSheetId="8">#REF!</definedName>
    <definedName name="BT_loai_A2.1" localSheetId="1">#REF!</definedName>
    <definedName name="BT_loai_A2.1" localSheetId="0">#REF!</definedName>
    <definedName name="BT_loai_A2.1">#REF!</definedName>
    <definedName name="BT_P1" localSheetId="8">#REF!</definedName>
    <definedName name="BT_P1" localSheetId="1">#REF!</definedName>
    <definedName name="BT_P1" localSheetId="0">#REF!</definedName>
    <definedName name="BT_P1">#REF!</definedName>
    <definedName name="BT200_50" localSheetId="8">#REF!</definedName>
    <definedName name="BT200_50" localSheetId="1">#REF!</definedName>
    <definedName name="BT200_50" localSheetId="0">#REF!</definedName>
    <definedName name="BT200_50">#REF!</definedName>
    <definedName name="btchiuaxitm300" localSheetId="8">#REF!</definedName>
    <definedName name="btchiuaxitm300" localSheetId="1">#REF!</definedName>
    <definedName name="btchiuaxitm300" localSheetId="0">#REF!</definedName>
    <definedName name="btchiuaxitm300">#REF!</definedName>
    <definedName name="BTchiuaxm200" localSheetId="8">#REF!</definedName>
    <definedName name="BTchiuaxm200" localSheetId="1">#REF!</definedName>
    <definedName name="BTchiuaxm200" localSheetId="0">#REF!</definedName>
    <definedName name="BTchiuaxm200">#REF!</definedName>
    <definedName name="btcocM400" localSheetId="8">#REF!</definedName>
    <definedName name="btcocM400" localSheetId="1">#REF!</definedName>
    <definedName name="btcocM400" localSheetId="0">#REF!</definedName>
    <definedName name="btcocM400">#REF!</definedName>
    <definedName name="BTcot" localSheetId="8">#REF!</definedName>
    <definedName name="BTcot" localSheetId="1">#REF!</definedName>
    <definedName name="BTcot" localSheetId="0">#REF!</definedName>
    <definedName name="BTcot">#REF!</definedName>
    <definedName name="Btcot1" localSheetId="8">#REF!</definedName>
    <definedName name="Btcot1" localSheetId="1">#REF!</definedName>
    <definedName name="Btcot1" localSheetId="0">#REF!</definedName>
    <definedName name="Btcot1">#REF!</definedName>
    <definedName name="btkn" localSheetId="8">#REF!</definedName>
    <definedName name="btkn" localSheetId="1">#REF!</definedName>
    <definedName name="btkn" localSheetId="0">#REF!</definedName>
    <definedName name="btkn">#REF!</definedName>
    <definedName name="btl" localSheetId="1" hidden="1">{"'Sheet1'!$L$16"}</definedName>
    <definedName name="btl" localSheetId="2" hidden="1">{"'Sheet1'!$L$16"}</definedName>
    <definedName name="btl" localSheetId="0" hidden="1">{"'Sheet1'!$L$16"}</definedName>
    <definedName name="btl" hidden="1">{"'Sheet1'!$L$16"}</definedName>
    <definedName name="BTlotm100" localSheetId="8">#REF!</definedName>
    <definedName name="BTlotm100" localSheetId="1">#REF!</definedName>
    <definedName name="BTlotm100" localSheetId="0">#REF!</definedName>
    <definedName name="BTlotm100">#REF!</definedName>
    <definedName name="btm" localSheetId="8">#REF!</definedName>
    <definedName name="btm" localSheetId="1">#REF!</definedName>
    <definedName name="btm" localSheetId="0">#REF!</definedName>
    <definedName name="btm">#REF!</definedName>
    <definedName name="BTN_CPDD_tuoi_nhua_lot" localSheetId="8">#REF!</definedName>
    <definedName name="BTN_CPDD_tuoi_nhua_lot" localSheetId="1">#REF!</definedName>
    <definedName name="BTN_CPDD_tuoi_nhua_lot" localSheetId="0">#REF!</definedName>
    <definedName name="BTN_CPDD_tuoi_nhua_lot">#REF!</definedName>
    <definedName name="bua1.2" localSheetId="8">#REF!</definedName>
    <definedName name="bua1.2" localSheetId="1">#REF!</definedName>
    <definedName name="bua1.2" localSheetId="0">#REF!</definedName>
    <definedName name="bua1.2">#REF!</definedName>
    <definedName name="bua1.8" localSheetId="8">#REF!</definedName>
    <definedName name="bua1.8" localSheetId="1">#REF!</definedName>
    <definedName name="bua1.8" localSheetId="0">#REF!</definedName>
    <definedName name="bua1.8">#REF!</definedName>
    <definedName name="buarung170" localSheetId="8">#REF!</definedName>
    <definedName name="buarung170" localSheetId="1">#REF!</definedName>
    <definedName name="buarung170" localSheetId="0">#REF!</definedName>
    <definedName name="buarung170">#REF!</definedName>
    <definedName name="bùc" localSheetId="1">{"Book1","Dt tonghop.xls"}</definedName>
    <definedName name="bùc" localSheetId="2">{"Book1","Dt tonghop.xls"}</definedName>
    <definedName name="bùc" localSheetId="0">{"Book1","Dt tonghop.xls"}</definedName>
    <definedName name="bùc">{"Book1","Dt tonghop.xls"}</definedName>
    <definedName name="Bulongma">8700</definedName>
    <definedName name="Bulongthepcoctiepdia" localSheetId="8">#REF!</definedName>
    <definedName name="Bulongthepcoctiepdia" localSheetId="1">#REF!</definedName>
    <definedName name="Bulongthepcoctiepdia" localSheetId="0">#REF!</definedName>
    <definedName name="Bulongthepcoctiepdia">#REF!</definedName>
    <definedName name="buoc" localSheetId="9">#REF!</definedName>
    <definedName name="buoc" localSheetId="6">#REF!</definedName>
    <definedName name="buoc" localSheetId="7">#REF!</definedName>
    <definedName name="buoc" localSheetId="8">#REF!</definedName>
    <definedName name="buoc" localSheetId="1">#REF!</definedName>
    <definedName name="buoc" localSheetId="0">#REF!</definedName>
    <definedName name="buoc">#REF!</definedName>
    <definedName name="bv" localSheetId="8">#REF!</definedName>
    <definedName name="bv" localSheetId="1">#REF!</definedName>
    <definedName name="bv" localSheetId="0">#REF!</definedName>
    <definedName name="bv">#REF!</definedName>
    <definedName name="BVCISUMMARY" localSheetId="9">#REF!</definedName>
    <definedName name="BVCISUMMARY" localSheetId="6">#REF!</definedName>
    <definedName name="BVCISUMMARY" localSheetId="7">#REF!</definedName>
    <definedName name="BVCISUMMARY" localSheetId="8">#REF!</definedName>
    <definedName name="BVCISUMMARY" localSheetId="1">#REF!</definedName>
    <definedName name="BVCISUMMARY" localSheetId="0">#REF!</definedName>
    <definedName name="BVCISUMMARY">#REF!</definedName>
    <definedName name="BVCISUMMARY1" localSheetId="8">#REF!</definedName>
    <definedName name="BVCISUMMARY1" localSheetId="1">#REF!</definedName>
    <definedName name="BVCISUMMARY1" localSheetId="0">#REF!</definedName>
    <definedName name="BVCISUMMARY1">#REF!</definedName>
    <definedName name="bvt" localSheetId="8">#REF!</definedName>
    <definedName name="bvt" localSheetId="1">#REF!</definedName>
    <definedName name="bvt" localSheetId="0">#REF!</definedName>
    <definedName name="bvt">#REF!</definedName>
    <definedName name="bvtb" localSheetId="8">#REF!</definedName>
    <definedName name="bvtb" localSheetId="1">#REF!</definedName>
    <definedName name="bvtb" localSheetId="0">#REF!</definedName>
    <definedName name="bvtb">#REF!</definedName>
    <definedName name="bvttt" localSheetId="8">#REF!</definedName>
    <definedName name="bvttt" localSheetId="1">#REF!</definedName>
    <definedName name="bvttt" localSheetId="0">#REF!</definedName>
    <definedName name="bvttt">#REF!</definedName>
    <definedName name="C.1.1..Phat_tuyen" localSheetId="8">#REF!</definedName>
    <definedName name="C.1.1..Phat_tuyen" localSheetId="1">#REF!</definedName>
    <definedName name="C.1.1..Phat_tuyen" localSheetId="0">#REF!</definedName>
    <definedName name="C.1.1..Phat_tuyen">#REF!</definedName>
    <definedName name="C.1.10..VC_Thu_cong_CG" localSheetId="8">#REF!</definedName>
    <definedName name="C.1.10..VC_Thu_cong_CG" localSheetId="1">#REF!</definedName>
    <definedName name="C.1.10..VC_Thu_cong_CG" localSheetId="0">#REF!</definedName>
    <definedName name="C.1.10..VC_Thu_cong_CG">#REF!</definedName>
    <definedName name="C.1.2..Chat_cay_thu_cong" localSheetId="8">#REF!</definedName>
    <definedName name="C.1.2..Chat_cay_thu_cong" localSheetId="1">#REF!</definedName>
    <definedName name="C.1.2..Chat_cay_thu_cong" localSheetId="0">#REF!</definedName>
    <definedName name="C.1.2..Chat_cay_thu_cong">#REF!</definedName>
    <definedName name="C.1.3..Chat_cay_may" localSheetId="8">#REF!</definedName>
    <definedName name="C.1.3..Chat_cay_may" localSheetId="1">#REF!</definedName>
    <definedName name="C.1.3..Chat_cay_may" localSheetId="0">#REF!</definedName>
    <definedName name="C.1.3..Chat_cay_may">#REF!</definedName>
    <definedName name="C.1.4..Dao_goc_cay" localSheetId="8">#REF!</definedName>
    <definedName name="C.1.4..Dao_goc_cay" localSheetId="1">#REF!</definedName>
    <definedName name="C.1.4..Dao_goc_cay" localSheetId="0">#REF!</definedName>
    <definedName name="C.1.4..Dao_goc_cay">#REF!</definedName>
    <definedName name="C.1.5..Lam_duong_tam" localSheetId="8">#REF!</definedName>
    <definedName name="C.1.5..Lam_duong_tam" localSheetId="1">#REF!</definedName>
    <definedName name="C.1.5..Lam_duong_tam" localSheetId="0">#REF!</definedName>
    <definedName name="C.1.5..Lam_duong_tam">#REF!</definedName>
    <definedName name="C.1.6..Lam_cau_tam" localSheetId="8">#REF!</definedName>
    <definedName name="C.1.6..Lam_cau_tam" localSheetId="1">#REF!</definedName>
    <definedName name="C.1.6..Lam_cau_tam" localSheetId="0">#REF!</definedName>
    <definedName name="C.1.6..Lam_cau_tam">#REF!</definedName>
    <definedName name="C.1.7..Rai_da_chong_lun" localSheetId="8">#REF!</definedName>
    <definedName name="C.1.7..Rai_da_chong_lun" localSheetId="1">#REF!</definedName>
    <definedName name="C.1.7..Rai_da_chong_lun" localSheetId="0">#REF!</definedName>
    <definedName name="C.1.7..Rai_da_chong_lun">#REF!</definedName>
    <definedName name="C.1.8..Lam_kho_tam" localSheetId="8">#REF!</definedName>
    <definedName name="C.1.8..Lam_kho_tam" localSheetId="1">#REF!</definedName>
    <definedName name="C.1.8..Lam_kho_tam" localSheetId="0">#REF!</definedName>
    <definedName name="C.1.8..Lam_kho_tam">#REF!</definedName>
    <definedName name="C.1.8..San_mat_bang" localSheetId="8">#REF!</definedName>
    <definedName name="C.1.8..San_mat_bang" localSheetId="1">#REF!</definedName>
    <definedName name="C.1.8..San_mat_bang" localSheetId="0">#REF!</definedName>
    <definedName name="C.1.8..San_mat_bang">#REF!</definedName>
    <definedName name="C.2.1..VC_Thu_cong" localSheetId="8">#REF!</definedName>
    <definedName name="C.2.1..VC_Thu_cong" localSheetId="1">#REF!</definedName>
    <definedName name="C.2.1..VC_Thu_cong" localSheetId="0">#REF!</definedName>
    <definedName name="C.2.1..VC_Thu_cong">#REF!</definedName>
    <definedName name="C.2.2..VC_T_cong_CG" localSheetId="8">#REF!</definedName>
    <definedName name="C.2.2..VC_T_cong_CG" localSheetId="1">#REF!</definedName>
    <definedName name="C.2.2..VC_T_cong_CG" localSheetId="0">#REF!</definedName>
    <definedName name="C.2.2..VC_T_cong_CG">#REF!</definedName>
    <definedName name="C.2.3..Boc_do" localSheetId="8">#REF!</definedName>
    <definedName name="C.2.3..Boc_do" localSheetId="1">#REF!</definedName>
    <definedName name="C.2.3..Boc_do" localSheetId="0">#REF!</definedName>
    <definedName name="C.2.3..Boc_do">#REF!</definedName>
    <definedName name="C.3.1..Dao_dat_mong_cot" localSheetId="8">#REF!</definedName>
    <definedName name="C.3.1..Dao_dat_mong_cot" localSheetId="1">#REF!</definedName>
    <definedName name="C.3.1..Dao_dat_mong_cot" localSheetId="0">#REF!</definedName>
    <definedName name="C.3.1..Dao_dat_mong_cot">#REF!</definedName>
    <definedName name="C.3.2..Dao_dat_de_dap" localSheetId="8">#REF!</definedName>
    <definedName name="C.3.2..Dao_dat_de_dap" localSheetId="1">#REF!</definedName>
    <definedName name="C.3.2..Dao_dat_de_dap" localSheetId="0">#REF!</definedName>
    <definedName name="C.3.2..Dao_dat_de_dap">#REF!</definedName>
    <definedName name="C.3.3..Dap_dat_mong" localSheetId="8">#REF!</definedName>
    <definedName name="C.3.3..Dap_dat_mong" localSheetId="1">#REF!</definedName>
    <definedName name="C.3.3..Dap_dat_mong" localSheetId="0">#REF!</definedName>
    <definedName name="C.3.3..Dap_dat_mong">#REF!</definedName>
    <definedName name="C.3.4..Dao_dap_TDia" localSheetId="8">#REF!</definedName>
    <definedName name="C.3.4..Dao_dap_TDia" localSheetId="1">#REF!</definedName>
    <definedName name="C.3.4..Dao_dap_TDia" localSheetId="0">#REF!</definedName>
    <definedName name="C.3.4..Dao_dap_TDia">#REF!</definedName>
    <definedName name="C.3.5..Dap_bo_bao" localSheetId="8">#REF!</definedName>
    <definedName name="C.3.5..Dap_bo_bao" localSheetId="1">#REF!</definedName>
    <definedName name="C.3.5..Dap_bo_bao" localSheetId="0">#REF!</definedName>
    <definedName name="C.3.5..Dap_bo_bao">#REF!</definedName>
    <definedName name="C.3.6..Bom_tat_nuoc" localSheetId="8">#REF!</definedName>
    <definedName name="C.3.6..Bom_tat_nuoc" localSheetId="1">#REF!</definedName>
    <definedName name="C.3.6..Bom_tat_nuoc" localSheetId="0">#REF!</definedName>
    <definedName name="C.3.6..Bom_tat_nuoc">#REF!</definedName>
    <definedName name="C.3.7..Dao_bun" localSheetId="8">#REF!</definedName>
    <definedName name="C.3.7..Dao_bun" localSheetId="1">#REF!</definedName>
    <definedName name="C.3.7..Dao_bun" localSheetId="0">#REF!</definedName>
    <definedName name="C.3.7..Dao_bun">#REF!</definedName>
    <definedName name="C.3.8..Dap_cat_CT" localSheetId="8">#REF!</definedName>
    <definedName name="C.3.8..Dap_cat_CT" localSheetId="1">#REF!</definedName>
    <definedName name="C.3.8..Dap_cat_CT" localSheetId="0">#REF!</definedName>
    <definedName name="C.3.8..Dap_cat_CT">#REF!</definedName>
    <definedName name="C.3.9..Dao_pha_da" localSheetId="8">#REF!</definedName>
    <definedName name="C.3.9..Dao_pha_da" localSheetId="1">#REF!</definedName>
    <definedName name="C.3.9..Dao_pha_da" localSheetId="0">#REF!</definedName>
    <definedName name="C.3.9..Dao_pha_da">#REF!</definedName>
    <definedName name="C.4.1.Cot_thep" localSheetId="8">#REF!</definedName>
    <definedName name="C.4.1.Cot_thep" localSheetId="1">#REF!</definedName>
    <definedName name="C.4.1.Cot_thep" localSheetId="0">#REF!</definedName>
    <definedName name="C.4.1.Cot_thep">#REF!</definedName>
    <definedName name="C.4.2..Van_khuon" localSheetId="8">#REF!</definedName>
    <definedName name="C.4.2..Van_khuon" localSheetId="1">#REF!</definedName>
    <definedName name="C.4.2..Van_khuon" localSheetId="0">#REF!</definedName>
    <definedName name="C.4.2..Van_khuon">#REF!</definedName>
    <definedName name="C.4.3..Be_tong" localSheetId="8">#REF!</definedName>
    <definedName name="C.4.3..Be_tong" localSheetId="1">#REF!</definedName>
    <definedName name="C.4.3..Be_tong" localSheetId="0">#REF!</definedName>
    <definedName name="C.4.3..Be_tong">#REF!</definedName>
    <definedName name="C.4.4..Lap_BT_D.San" localSheetId="8">#REF!</definedName>
    <definedName name="C.4.4..Lap_BT_D.San" localSheetId="1">#REF!</definedName>
    <definedName name="C.4.4..Lap_BT_D.San" localSheetId="0">#REF!</definedName>
    <definedName name="C.4.4..Lap_BT_D.San">#REF!</definedName>
    <definedName name="C.4.5..Xay_da_hoc" localSheetId="8">#REF!</definedName>
    <definedName name="C.4.5..Xay_da_hoc" localSheetId="1">#REF!</definedName>
    <definedName name="C.4.5..Xay_da_hoc" localSheetId="0">#REF!</definedName>
    <definedName name="C.4.5..Xay_da_hoc">#REF!</definedName>
    <definedName name="C.4.6..Dong_coc" localSheetId="8">#REF!</definedName>
    <definedName name="C.4.6..Dong_coc" localSheetId="1">#REF!</definedName>
    <definedName name="C.4.6..Dong_coc" localSheetId="0">#REF!</definedName>
    <definedName name="C.4.6..Dong_coc">#REF!</definedName>
    <definedName name="C.4.7..Quet_Bi_tum" localSheetId="8">#REF!</definedName>
    <definedName name="C.4.7..Quet_Bi_tum" localSheetId="1">#REF!</definedName>
    <definedName name="C.4.7..Quet_Bi_tum" localSheetId="0">#REF!</definedName>
    <definedName name="C.4.7..Quet_Bi_tum">#REF!</definedName>
    <definedName name="C.5.1..Lap_cot_thep" localSheetId="8">#REF!</definedName>
    <definedName name="C.5.1..Lap_cot_thep" localSheetId="1">#REF!</definedName>
    <definedName name="C.5.1..Lap_cot_thep" localSheetId="0">#REF!</definedName>
    <definedName name="C.5.1..Lap_cot_thep">#REF!</definedName>
    <definedName name="C.5.2..Lap_cot_BT" localSheetId="8">#REF!</definedName>
    <definedName name="C.5.2..Lap_cot_BT" localSheetId="1">#REF!</definedName>
    <definedName name="C.5.2..Lap_cot_BT" localSheetId="0">#REF!</definedName>
    <definedName name="C.5.2..Lap_cot_BT">#REF!</definedName>
    <definedName name="C.5.3..Lap_dat_xa" localSheetId="8">#REF!</definedName>
    <definedName name="C.5.3..Lap_dat_xa" localSheetId="1">#REF!</definedName>
    <definedName name="C.5.3..Lap_dat_xa" localSheetId="0">#REF!</definedName>
    <definedName name="C.5.3..Lap_dat_xa">#REF!</definedName>
    <definedName name="C.5.4..Lap_tiep_dia" localSheetId="8">#REF!</definedName>
    <definedName name="C.5.4..Lap_tiep_dia" localSheetId="1">#REF!</definedName>
    <definedName name="C.5.4..Lap_tiep_dia" localSheetId="0">#REF!</definedName>
    <definedName name="C.5.4..Lap_tiep_dia">#REF!</definedName>
    <definedName name="C.5.5..Son_sat_thep" localSheetId="8">#REF!</definedName>
    <definedName name="C.5.5..Son_sat_thep" localSheetId="1">#REF!</definedName>
    <definedName name="C.5.5..Son_sat_thep" localSheetId="0">#REF!</definedName>
    <definedName name="C.5.5..Son_sat_thep">#REF!</definedName>
    <definedName name="C.6.1..Lap_su_dung" localSheetId="8">#REF!</definedName>
    <definedName name="C.6.1..Lap_su_dung" localSheetId="1">#REF!</definedName>
    <definedName name="C.6.1..Lap_su_dung" localSheetId="0">#REF!</definedName>
    <definedName name="C.6.1..Lap_su_dung">#REF!</definedName>
    <definedName name="C.6.2..Lap_su_CS" localSheetId="8">#REF!</definedName>
    <definedName name="C.6.2..Lap_su_CS" localSheetId="1">#REF!</definedName>
    <definedName name="C.6.2..Lap_su_CS" localSheetId="0">#REF!</definedName>
    <definedName name="C.6.2..Lap_su_CS">#REF!</definedName>
    <definedName name="C.6.3..Su_chuoi_do" localSheetId="8">#REF!</definedName>
    <definedName name="C.6.3..Su_chuoi_do" localSheetId="1">#REF!</definedName>
    <definedName name="C.6.3..Su_chuoi_do" localSheetId="0">#REF!</definedName>
    <definedName name="C.6.3..Su_chuoi_do">#REF!</definedName>
    <definedName name="C.6.4..Su_chuoi_neo" localSheetId="8">#REF!</definedName>
    <definedName name="C.6.4..Su_chuoi_neo" localSheetId="1">#REF!</definedName>
    <definedName name="C.6.4..Su_chuoi_neo" localSheetId="0">#REF!</definedName>
    <definedName name="C.6.4..Su_chuoi_neo">#REF!</definedName>
    <definedName name="C.6.5..Lap_phu_kien" localSheetId="8">#REF!</definedName>
    <definedName name="C.6.5..Lap_phu_kien" localSheetId="1">#REF!</definedName>
    <definedName name="C.6.5..Lap_phu_kien" localSheetId="0">#REF!</definedName>
    <definedName name="C.6.5..Lap_phu_kien">#REF!</definedName>
    <definedName name="C.6.6..Ep_noi_day" localSheetId="8">#REF!</definedName>
    <definedName name="C.6.6..Ep_noi_day" localSheetId="1">#REF!</definedName>
    <definedName name="C.6.6..Ep_noi_day" localSheetId="0">#REF!</definedName>
    <definedName name="C.6.6..Ep_noi_day">#REF!</definedName>
    <definedName name="C.6.7..KD_vuot_CN" localSheetId="8">#REF!</definedName>
    <definedName name="C.6.7..KD_vuot_CN" localSheetId="1">#REF!</definedName>
    <definedName name="C.6.7..KD_vuot_CN" localSheetId="0">#REF!</definedName>
    <definedName name="C.6.7..KD_vuot_CN">#REF!</definedName>
    <definedName name="C.6.8..Rai_cang_day" localSheetId="8">#REF!</definedName>
    <definedName name="C.6.8..Rai_cang_day" localSheetId="1">#REF!</definedName>
    <definedName name="C.6.8..Rai_cang_day" localSheetId="0">#REF!</definedName>
    <definedName name="C.6.8..Rai_cang_day">#REF!</definedName>
    <definedName name="C.6.9..Cap_quang" localSheetId="8">#REF!</definedName>
    <definedName name="C.6.9..Cap_quang" localSheetId="1">#REF!</definedName>
    <definedName name="C.6.9..Cap_quang" localSheetId="0">#REF!</definedName>
    <definedName name="C.6.9..Cap_quang">#REF!</definedName>
    <definedName name="C.doc1">540</definedName>
    <definedName name="C.doc2">740</definedName>
    <definedName name="C_" localSheetId="9">#REF!</definedName>
    <definedName name="C_" localSheetId="6">#REF!</definedName>
    <definedName name="C_" localSheetId="7">#REF!</definedName>
    <definedName name="C_" localSheetId="8">#REF!</definedName>
    <definedName name="C_" localSheetId="1">#REF!</definedName>
    <definedName name="C_" localSheetId="0">#REF!</definedName>
    <definedName name="C_">#REF!</definedName>
    <definedName name="c_n" localSheetId="8">#REF!</definedName>
    <definedName name="c_n" localSheetId="1">#REF!</definedName>
    <definedName name="c_n" localSheetId="0">#REF!</definedName>
    <definedName name="c_n">#REF!</definedName>
    <definedName name="CACAU">298161</definedName>
    <definedName name="Cachdienchuoi" localSheetId="8">#REF!</definedName>
    <definedName name="Cachdienchuoi" localSheetId="1">#REF!</definedName>
    <definedName name="Cachdienchuoi" localSheetId="0">#REF!</definedName>
    <definedName name="Cachdienchuoi">#REF!</definedName>
    <definedName name="Cachdiendung" localSheetId="8">#REF!</definedName>
    <definedName name="Cachdiendung" localSheetId="1">#REF!</definedName>
    <definedName name="Cachdiendung" localSheetId="0">#REF!</definedName>
    <definedName name="Cachdiendung">#REF!</definedName>
    <definedName name="Cachdienhaap" localSheetId="8">#REF!</definedName>
    <definedName name="Cachdienhaap" localSheetId="1">#REF!</definedName>
    <definedName name="Cachdienhaap" localSheetId="0">#REF!</definedName>
    <definedName name="Cachdienhaap">#REF!</definedName>
    <definedName name="cad" localSheetId="8">#REF!</definedName>
    <definedName name="cad" localSheetId="1">#REF!</definedName>
    <definedName name="cad" localSheetId="0">#REF!</definedName>
    <definedName name="cad">#REF!</definedName>
    <definedName name="cao" localSheetId="8">#REF!</definedName>
    <definedName name="cao" localSheetId="1">#REF!</definedName>
    <definedName name="cao" localSheetId="0">#REF!</definedName>
    <definedName name="cao">#REF!</definedName>
    <definedName name="cap" localSheetId="8">#REF!</definedName>
    <definedName name="cap" localSheetId="1">#REF!</definedName>
    <definedName name="cap" localSheetId="0">#REF!</definedName>
    <definedName name="cap">#REF!</definedName>
    <definedName name="Cap_DUL_doc_B" localSheetId="8">#REF!</definedName>
    <definedName name="Cap_DUL_doc_B" localSheetId="1">#REF!</definedName>
    <definedName name="Cap_DUL_doc_B" localSheetId="0">#REF!</definedName>
    <definedName name="Cap_DUL_doc_B">#REF!</definedName>
    <definedName name="CAP_DUL_ngang_B" localSheetId="8">#REF!</definedName>
    <definedName name="CAP_DUL_ngang_B" localSheetId="1">#REF!</definedName>
    <definedName name="CAP_DUL_ngang_B" localSheetId="0">#REF!</definedName>
    <definedName name="CAP_DUL_ngang_B">#REF!</definedName>
    <definedName name="cap_DUL_va_TC" localSheetId="8">#REF!</definedName>
    <definedName name="cap_DUL_va_TC" localSheetId="1">#REF!</definedName>
    <definedName name="cap_DUL_va_TC" localSheetId="0">#REF!</definedName>
    <definedName name="cap_DUL_va_TC">#REF!</definedName>
    <definedName name="cap0.7" localSheetId="8">#REF!</definedName>
    <definedName name="cap0.7" localSheetId="1">#REF!</definedName>
    <definedName name="cap0.7" localSheetId="0">#REF!</definedName>
    <definedName name="cap0.7">#REF!</definedName>
    <definedName name="capdul" localSheetId="8">#REF!</definedName>
    <definedName name="capdul" localSheetId="1">#REF!</definedName>
    <definedName name="capdul" localSheetId="0">#REF!</definedName>
    <definedName name="capdul">#REF!</definedName>
    <definedName name="CAPNHAP" localSheetId="8">#REF!</definedName>
    <definedName name="CAPNHAP" localSheetId="1">#REF!</definedName>
    <definedName name="CAPNHAP" localSheetId="0">#REF!</definedName>
    <definedName name="CAPNHAP">#REF!</definedName>
    <definedName name="Car" localSheetId="8">#REF!</definedName>
    <definedName name="Car" localSheetId="1">#REF!</definedName>
    <definedName name="Car" localSheetId="0">#REF!</definedName>
    <definedName name="Car">#REF!</definedName>
    <definedName name="cas" localSheetId="8">#REF!</definedName>
    <definedName name="cas" localSheetId="1">#REF!</definedName>
    <definedName name="cas" localSheetId="0">#REF!</definedName>
    <definedName name="cas">#REF!</definedName>
    <definedName name="casing" localSheetId="8">#REF!</definedName>
    <definedName name="casing" localSheetId="1">#REF!</definedName>
    <definedName name="casing" localSheetId="0">#REF!</definedName>
    <definedName name="casing">#REF!</definedName>
    <definedName name="Cat" localSheetId="8">#REF!</definedName>
    <definedName name="Cat" localSheetId="1">#REF!</definedName>
    <definedName name="Cat" localSheetId="0">#REF!</definedName>
    <definedName name="Cat">#REF!</definedName>
    <definedName name="catcap" localSheetId="8">#REF!</definedName>
    <definedName name="catcap" localSheetId="1">#REF!</definedName>
    <definedName name="catcap" localSheetId="0">#REF!</definedName>
    <definedName name="catcap">#REF!</definedName>
    <definedName name="Category_All" localSheetId="9">#REF!</definedName>
    <definedName name="Category_All" localSheetId="6">#REF!</definedName>
    <definedName name="Category_All" localSheetId="7">#REF!</definedName>
    <definedName name="Category_All" localSheetId="8">#REF!</definedName>
    <definedName name="Category_All" localSheetId="1">#REF!</definedName>
    <definedName name="Category_All" localSheetId="0">#REF!</definedName>
    <definedName name="Category_All">#REF!</definedName>
    <definedName name="CATIN">#N/A</definedName>
    <definedName name="CATJYOU">#N/A</definedName>
    <definedName name="catm" localSheetId="8">#REF!</definedName>
    <definedName name="catm" localSheetId="1">#REF!</definedName>
    <definedName name="catm" localSheetId="0">#REF!</definedName>
    <definedName name="catm">#REF!</definedName>
    <definedName name="catn" localSheetId="8">#REF!</definedName>
    <definedName name="catn" localSheetId="1">#REF!</definedName>
    <definedName name="catn" localSheetId="0">#REF!</definedName>
    <definedName name="catn">#REF!</definedName>
    <definedName name="CATREC">#N/A</definedName>
    <definedName name="CATSYU">#N/A</definedName>
    <definedName name="catuon" localSheetId="8">#REF!</definedName>
    <definedName name="catuon" localSheetId="1">#REF!</definedName>
    <definedName name="catuon" localSheetId="0">#REF!</definedName>
    <definedName name="catuon">#REF!</definedName>
    <definedName name="catvang" localSheetId="8">#REF!</definedName>
    <definedName name="catvang" localSheetId="1">#REF!</definedName>
    <definedName name="catvang" localSheetId="0">#REF!</definedName>
    <definedName name="catvang">#REF!</definedName>
    <definedName name="Caunho" localSheetId="8">#REF!</definedName>
    <definedName name="Caunho" localSheetId="1">#REF!</definedName>
    <definedName name="Caunho" localSheetId="0">#REF!</definedName>
    <definedName name="Caunho">#REF!</definedName>
    <definedName name="caunoi30" localSheetId="8">#REF!</definedName>
    <definedName name="caunoi30" localSheetId="1">#REF!</definedName>
    <definedName name="caunoi30" localSheetId="0">#REF!</definedName>
    <definedName name="caunoi30">#REF!</definedName>
    <definedName name="CB" localSheetId="8">#REF!</definedName>
    <definedName name="CB" localSheetId="1">#REF!</definedName>
    <definedName name="CB" localSheetId="0">#REF!</definedName>
    <definedName name="CB">#REF!</definedName>
    <definedName name="CBE50M" localSheetId="8">#REF!</definedName>
    <definedName name="CBE50M" localSheetId="1">#REF!</definedName>
    <definedName name="CBE50M" localSheetId="0">#REF!</definedName>
    <definedName name="CBE50M">#REF!</definedName>
    <definedName name="CC" localSheetId="9">#REF!</definedName>
    <definedName name="CC" localSheetId="6">#REF!</definedName>
    <definedName name="CC" localSheetId="7">#REF!</definedName>
    <definedName name="CC" localSheetId="8">#REF!</definedName>
    <definedName name="CC" localSheetId="1">#REF!</definedName>
    <definedName name="CC" localSheetId="0">#REF!</definedName>
    <definedName name="CC">#REF!</definedName>
    <definedName name="CCS" localSheetId="9">#REF!</definedName>
    <definedName name="CCS" localSheetId="6">#REF!</definedName>
    <definedName name="CCS" localSheetId="7">#REF!</definedName>
    <definedName name="CCS" localSheetId="8">#REF!</definedName>
    <definedName name="CCS" localSheetId="1">#REF!</definedName>
    <definedName name="CCS" localSheetId="0">#REF!</definedName>
    <definedName name="CCS">#REF!</definedName>
    <definedName name="cd" localSheetId="8">#REF!</definedName>
    <definedName name="cd" localSheetId="1">#REF!</definedName>
    <definedName name="cd" localSheetId="0">#REF!</definedName>
    <definedName name="cd">#REF!</definedName>
    <definedName name="CDBT" localSheetId="8">#REF!</definedName>
    <definedName name="CDBT" localSheetId="1">#REF!</definedName>
    <definedName name="CDBT" localSheetId="0">#REF!</definedName>
    <definedName name="CDBT">#REF!</definedName>
    <definedName name="CDCK" localSheetId="8">#REF!</definedName>
    <definedName name="CDCK" localSheetId="1">#REF!</definedName>
    <definedName name="CDCK" localSheetId="0">#REF!</definedName>
    <definedName name="CDCK">#REF!</definedName>
    <definedName name="CDCN" localSheetId="8">#REF!</definedName>
    <definedName name="CDCN" localSheetId="1">#REF!</definedName>
    <definedName name="CDCN" localSheetId="0">#REF!</definedName>
    <definedName name="CDCN">#REF!</definedName>
    <definedName name="CDCU" localSheetId="8">#REF!</definedName>
    <definedName name="CDCU" localSheetId="1">#REF!</definedName>
    <definedName name="CDCU" localSheetId="0">#REF!</definedName>
    <definedName name="CDCU">#REF!</definedName>
    <definedName name="CDD" localSheetId="9">#REF!</definedName>
    <definedName name="CDD" localSheetId="6">#REF!</definedName>
    <definedName name="CDD" localSheetId="7">#REF!</definedName>
    <definedName name="CDD" localSheetId="8">#REF!</definedName>
    <definedName name="CDD" localSheetId="1">#REF!</definedName>
    <definedName name="CDD" localSheetId="0">#REF!</definedName>
    <definedName name="CDD">#REF!</definedName>
    <definedName name="Cdnum" localSheetId="8">#REF!</definedName>
    <definedName name="Cdnum" localSheetId="1">#REF!</definedName>
    <definedName name="Cdnum" localSheetId="0">#REF!</definedName>
    <definedName name="Cdnum">#REF!</definedName>
    <definedName name="CDT" localSheetId="8">#REF!</definedName>
    <definedName name="CDT" localSheetId="1">#REF!</definedName>
    <definedName name="CDT" localSheetId="0">#REF!</definedName>
    <definedName name="CDT">#REF!</definedName>
    <definedName name="CDTK_tim">31.77</definedName>
    <definedName name="CELPNT" localSheetId="8">#REF!</definedName>
    <definedName name="CELPNT" localSheetId="1">#REF!</definedName>
    <definedName name="CELPNT" localSheetId="0">#REF!</definedName>
    <definedName name="CELPNT">#REF!</definedName>
    <definedName name="CELPNT2" localSheetId="8">#REF!</definedName>
    <definedName name="CELPNT2" localSheetId="1">#REF!</definedName>
    <definedName name="CELPNT2" localSheetId="0">#REF!</definedName>
    <definedName name="CELPNT2">#REF!</definedName>
    <definedName name="cf" localSheetId="8">BlankMacro1</definedName>
    <definedName name="cf" localSheetId="1">BlankMacro1</definedName>
    <definedName name="cf" localSheetId="2">BlankMacro1</definedName>
    <definedName name="cf" localSheetId="0">BlankMacro1</definedName>
    <definedName name="cf">BlankMacro1</definedName>
    <definedName name="cfk" localSheetId="8">#REF!</definedName>
    <definedName name="cfk" localSheetId="1">#REF!</definedName>
    <definedName name="cfk" localSheetId="0">#REF!</definedName>
    <definedName name="cfk">#REF!</definedName>
    <definedName name="CH" localSheetId="9">#REF!</definedName>
    <definedName name="CH" localSheetId="6">#REF!</definedName>
    <definedName name="CH" localSheetId="7">#REF!</definedName>
    <definedName name="CH" localSheetId="8">#REF!</definedName>
    <definedName name="CH" localSheetId="1">#REF!</definedName>
    <definedName name="CH" localSheetId="0">#REF!</definedName>
    <definedName name="CH">#REF!</definedName>
    <definedName name="chay1" localSheetId="8">#REF!</definedName>
    <definedName name="chay1" localSheetId="1">#REF!</definedName>
    <definedName name="chay1" localSheetId="0">#REF!</definedName>
    <definedName name="chay1">#REF!</definedName>
    <definedName name="chay10" localSheetId="8">#REF!</definedName>
    <definedName name="chay10" localSheetId="1">#REF!</definedName>
    <definedName name="chay10" localSheetId="0">#REF!</definedName>
    <definedName name="chay10">#REF!</definedName>
    <definedName name="chay2" localSheetId="8">#REF!</definedName>
    <definedName name="chay2" localSheetId="1">#REF!</definedName>
    <definedName name="chay2" localSheetId="0">#REF!</definedName>
    <definedName name="chay2">#REF!</definedName>
    <definedName name="chay3" localSheetId="8">#REF!</definedName>
    <definedName name="chay3" localSheetId="1">#REF!</definedName>
    <definedName name="chay3" localSheetId="0">#REF!</definedName>
    <definedName name="chay3">#REF!</definedName>
    <definedName name="chay4" localSheetId="8">#REF!</definedName>
    <definedName name="chay4" localSheetId="1">#REF!</definedName>
    <definedName name="chay4" localSheetId="0">#REF!</definedName>
    <definedName name="chay4">#REF!</definedName>
    <definedName name="chay5" localSheetId="8">#REF!</definedName>
    <definedName name="chay5" localSheetId="1">#REF!</definedName>
    <definedName name="chay5" localSheetId="0">#REF!</definedName>
    <definedName name="chay5">#REF!</definedName>
    <definedName name="chay6" localSheetId="8">#REF!</definedName>
    <definedName name="chay6" localSheetId="1">#REF!</definedName>
    <definedName name="chay6" localSheetId="0">#REF!</definedName>
    <definedName name="chay6">#REF!</definedName>
    <definedName name="chay7" localSheetId="8">#REF!</definedName>
    <definedName name="chay7" localSheetId="1">#REF!</definedName>
    <definedName name="chay7" localSheetId="0">#REF!</definedName>
    <definedName name="chay7">#REF!</definedName>
    <definedName name="chay8" localSheetId="8">#REF!</definedName>
    <definedName name="chay8" localSheetId="1">#REF!</definedName>
    <definedName name="chay8" localSheetId="0">#REF!</definedName>
    <definedName name="chay8">#REF!</definedName>
    <definedName name="chay9" localSheetId="8">#REF!</definedName>
    <definedName name="chay9" localSheetId="1">#REF!</definedName>
    <definedName name="chay9" localSheetId="0">#REF!</definedName>
    <definedName name="chay9">#REF!</definedName>
    <definedName name="Chi_phi_OM" localSheetId="8">#REF!</definedName>
    <definedName name="Chi_phi_OM" localSheetId="1">#REF!</definedName>
    <definedName name="Chi_phi_OM" localSheetId="0">#REF!</definedName>
    <definedName name="Chi_phi_OM">#REF!</definedName>
    <definedName name="chi_tiÕt_vËt_liÖu___nh_n_c_ng___m_y_thi_c_ng" localSheetId="8">#REF!</definedName>
    <definedName name="chi_tiÕt_vËt_liÖu___nh_n_c_ng___m_y_thi_c_ng" localSheetId="1">#REF!</definedName>
    <definedName name="chi_tiÕt_vËt_liÖu___nh_n_c_ng___m_y_thi_c_ng" localSheetId="0">#REF!</definedName>
    <definedName name="chi_tiÕt_vËt_liÖu___nh_n_c_ng___m_y_thi_c_ng">#REF!</definedName>
    <definedName name="chie" localSheetId="8">BlankMacro1</definedName>
    <definedName name="chie" localSheetId="1">BlankMacro1</definedName>
    <definedName name="chie" localSheetId="2">BlankMacro1</definedName>
    <definedName name="chie" localSheetId="0">BlankMacro1</definedName>
    <definedName name="chie">BlankMacro1</definedName>
    <definedName name="CHIÕt_TÝnh_0_4_II" localSheetId="8">#REF!</definedName>
    <definedName name="CHIÕt_TÝnh_0_4_II" localSheetId="1">#REF!</definedName>
    <definedName name="CHIÕt_TÝnh_0_4_II" localSheetId="0">#REF!</definedName>
    <definedName name="CHIÕt_TÝnh_0_4_II">#REF!</definedName>
    <definedName name="chitietbgiang2" localSheetId="1" hidden="1">{"'Sheet1'!$L$16"}</definedName>
    <definedName name="chitietbgiang2" localSheetId="2" hidden="1">{"'Sheet1'!$L$16"}</definedName>
    <definedName name="chitietbgiang2" localSheetId="0" hidden="1">{"'Sheet1'!$L$16"}</definedName>
    <definedName name="chitietbgiang2" hidden="1">{"'Sheet1'!$L$16"}</definedName>
    <definedName name="chk" localSheetId="8">#REF!</definedName>
    <definedName name="chk" localSheetId="1">#REF!</definedName>
    <definedName name="chk" localSheetId="0">#REF!</definedName>
    <definedName name="chk">#REF!</definedName>
    <definedName name="chl" localSheetId="1" hidden="1">{"'Sheet1'!$L$16"}</definedName>
    <definedName name="chl" localSheetId="2" hidden="1">{"'Sheet1'!$L$16"}</definedName>
    <definedName name="chl" localSheetId="0" hidden="1">{"'Sheet1'!$L$16"}</definedName>
    <definedName name="chl" hidden="1">{"'Sheet1'!$L$16"}</definedName>
    <definedName name="chon" localSheetId="8">#REF!</definedName>
    <definedName name="chon" localSheetId="1">#REF!</definedName>
    <definedName name="chon" localSheetId="0">#REF!</definedName>
    <definedName name="chon">#REF!</definedName>
    <definedName name="chon1" localSheetId="8">#REF!</definedName>
    <definedName name="chon1" localSheetId="1">#REF!</definedName>
    <definedName name="chon1" localSheetId="0">#REF!</definedName>
    <definedName name="chon1">#REF!</definedName>
    <definedName name="chon2" localSheetId="8">#REF!</definedName>
    <definedName name="chon2" localSheetId="1">#REF!</definedName>
    <definedName name="chon2" localSheetId="0">#REF!</definedName>
    <definedName name="chon2">#REF!</definedName>
    <definedName name="chon3" localSheetId="8">#REF!</definedName>
    <definedName name="chon3" localSheetId="1">#REF!</definedName>
    <definedName name="chon3" localSheetId="0">#REF!</definedName>
    <definedName name="chon3">#REF!</definedName>
    <definedName name="chung">66</definedName>
    <definedName name="Chupdaucapcongotnong" localSheetId="8">#REF!</definedName>
    <definedName name="Chupdaucapcongotnong" localSheetId="1">#REF!</definedName>
    <definedName name="Chupdaucapcongotnong" localSheetId="0">#REF!</definedName>
    <definedName name="Chupdaucapcongotnong">#REF!</definedName>
    <definedName name="chuyen" localSheetId="1" hidden="1">{"'Sheet1'!$L$16"}</definedName>
    <definedName name="chuyen" localSheetId="2" hidden="1">{"'Sheet1'!$L$16"}</definedName>
    <definedName name="chuyen" localSheetId="0" hidden="1">{"'Sheet1'!$L$16"}</definedName>
    <definedName name="chuyen" hidden="1">{"'Sheet1'!$L$16"}</definedName>
    <definedName name="CK" localSheetId="9">#REF!</definedName>
    <definedName name="CK" localSheetId="6">#REF!</definedName>
    <definedName name="CK" localSheetId="7">#REF!</definedName>
    <definedName name="CK" localSheetId="8">#REF!</definedName>
    <definedName name="CK" localSheetId="1">#REF!</definedName>
    <definedName name="CK" localSheetId="0">#REF!</definedName>
    <definedName name="CK">#REF!</definedName>
    <definedName name="ckds" localSheetId="1">{"Book1","mbang.xls"}</definedName>
    <definedName name="ckds" localSheetId="2">{"Book1","mbang.xls"}</definedName>
    <definedName name="ckds" localSheetId="0">{"Book1","mbang.xls"}</definedName>
    <definedName name="ckds">{"Book1","mbang.xls"}</definedName>
    <definedName name="ckka" localSheetId="8">#REF!</definedName>
    <definedName name="ckka" localSheetId="1">#REF!</definedName>
    <definedName name="ckka" localSheetId="0">#REF!</definedName>
    <definedName name="ckka">#REF!</definedName>
    <definedName name="ckn" localSheetId="8">#REF!</definedName>
    <definedName name="ckn" localSheetId="1">#REF!</definedName>
    <definedName name="ckn" localSheetId="0">#REF!</definedName>
    <definedName name="ckn">#REF!</definedName>
    <definedName name="ckna" localSheetId="8">#REF!</definedName>
    <definedName name="ckna" localSheetId="1">#REF!</definedName>
    <definedName name="ckna" localSheetId="0">#REF!</definedName>
    <definedName name="ckna">#REF!</definedName>
    <definedName name="Class_1" localSheetId="8">#REF!</definedName>
    <definedName name="Class_1" localSheetId="1">#REF!</definedName>
    <definedName name="Class_1" localSheetId="0">#REF!</definedName>
    <definedName name="Class_1">#REF!</definedName>
    <definedName name="Class_2" localSheetId="8">#REF!</definedName>
    <definedName name="Class_2" localSheetId="1">#REF!</definedName>
    <definedName name="Class_2" localSheetId="0">#REF!</definedName>
    <definedName name="Class_2">#REF!</definedName>
    <definedName name="Class_3" localSheetId="8">#REF!</definedName>
    <definedName name="Class_3" localSheetId="1">#REF!</definedName>
    <definedName name="Class_3" localSheetId="0">#REF!</definedName>
    <definedName name="Class_3">#REF!</definedName>
    <definedName name="Class_4" localSheetId="8">#REF!</definedName>
    <definedName name="Class_4" localSheetId="1">#REF!</definedName>
    <definedName name="Class_4" localSheetId="0">#REF!</definedName>
    <definedName name="Class_4">#REF!</definedName>
    <definedName name="Class_5" localSheetId="8">#REF!</definedName>
    <definedName name="Class_5" localSheetId="1">#REF!</definedName>
    <definedName name="Class_5" localSheetId="0">#REF!</definedName>
    <definedName name="Class_5">#REF!</definedName>
    <definedName name="ClayNden" localSheetId="8">#REF!</definedName>
    <definedName name="ClayNden" localSheetId="1">#REF!</definedName>
    <definedName name="ClayNden" localSheetId="0">#REF!</definedName>
    <definedName name="ClayNden">#REF!</definedName>
    <definedName name="CLECT" localSheetId="8">#REF!</definedName>
    <definedName name="CLECT" localSheetId="1">#REF!</definedName>
    <definedName name="CLECT" localSheetId="0">#REF!</definedName>
    <definedName name="CLECT">#REF!</definedName>
    <definedName name="CLIEOS" localSheetId="8">#REF!</definedName>
    <definedName name="CLIEOS" localSheetId="1">#REF!</definedName>
    <definedName name="CLIEOS" localSheetId="0">#REF!</definedName>
    <definedName name="CLIEOS">#REF!</definedName>
    <definedName name="CLVC3">0.1</definedName>
    <definedName name="CLVCTB" localSheetId="9">#REF!</definedName>
    <definedName name="CLVCTB" localSheetId="6">#REF!</definedName>
    <definedName name="CLVCTB" localSheetId="7">#REF!</definedName>
    <definedName name="CLVCTB" localSheetId="8">#REF!</definedName>
    <definedName name="CLVCTB" localSheetId="1">#REF!</definedName>
    <definedName name="CLVCTB" localSheetId="0">#REF!</definedName>
    <definedName name="CLVCTB">#REF!</definedName>
    <definedName name="CLVL" localSheetId="9">#REF!</definedName>
    <definedName name="CLVL" localSheetId="6">#REF!</definedName>
    <definedName name="CLVL" localSheetId="7">#REF!</definedName>
    <definedName name="CLVL" localSheetId="8">#REF!</definedName>
    <definedName name="CLVL" localSheetId="1">#REF!</definedName>
    <definedName name="CLVL" localSheetId="0">#REF!</definedName>
    <definedName name="CLVL">#REF!</definedName>
    <definedName name="cn" localSheetId="8">#REF!</definedName>
    <definedName name="cn" localSheetId="1">#REF!</definedName>
    <definedName name="cn" localSheetId="0">#REF!</definedName>
    <definedName name="cn">#REF!</definedName>
    <definedName name="cN_fix" localSheetId="8">#REF!</definedName>
    <definedName name="cN_fix" localSheetId="1">#REF!</definedName>
    <definedName name="cN_fix" localSheetId="0">#REF!</definedName>
    <definedName name="cN_fix">#REF!</definedName>
    <definedName name="CNC" localSheetId="9">#REF!</definedName>
    <definedName name="CNC" localSheetId="6">#REF!</definedName>
    <definedName name="CNC" localSheetId="7">#REF!</definedName>
    <definedName name="CNC" localSheetId="8">#REF!</definedName>
    <definedName name="CNC" localSheetId="1">#REF!</definedName>
    <definedName name="CNC" localSheetId="0">#REF!</definedName>
    <definedName name="CNC">#REF!</definedName>
    <definedName name="CND" localSheetId="9">#REF!</definedName>
    <definedName name="CND" localSheetId="6">#REF!</definedName>
    <definedName name="CND" localSheetId="7">#REF!</definedName>
    <definedName name="CND" localSheetId="8">#REF!</definedName>
    <definedName name="CND" localSheetId="1">#REF!</definedName>
    <definedName name="CND" localSheetId="0">#REF!</definedName>
    <definedName name="CND">#REF!</definedName>
    <definedName name="cNden" localSheetId="8">#REF!</definedName>
    <definedName name="cNden" localSheetId="1">#REF!</definedName>
    <definedName name="cNden" localSheetId="0">#REF!</definedName>
    <definedName name="cNden">#REF!</definedName>
    <definedName name="cne" localSheetId="8">#REF!</definedName>
    <definedName name="cne" localSheetId="1">#REF!</definedName>
    <definedName name="cne" localSheetId="0">#REF!</definedName>
    <definedName name="cne">#REF!</definedName>
    <definedName name="CNG" localSheetId="9">#REF!</definedName>
    <definedName name="CNG" localSheetId="6">#REF!</definedName>
    <definedName name="CNG" localSheetId="7">#REF!</definedName>
    <definedName name="CNG" localSheetId="8">#REF!</definedName>
    <definedName name="CNG" localSheetId="1">#REF!</definedName>
    <definedName name="CNG" localSheetId="0">#REF!</definedName>
    <definedName name="CNG">#REF!</definedName>
    <definedName name="Co" localSheetId="8">#REF!</definedName>
    <definedName name="Co" localSheetId="1">#REF!</definedName>
    <definedName name="Co" localSheetId="0">#REF!</definedName>
    <definedName name="Co">#REF!</definedName>
    <definedName name="co." localSheetId="8">#REF!</definedName>
    <definedName name="co." localSheetId="1">#REF!</definedName>
    <definedName name="co." localSheetId="0">#REF!</definedName>
    <definedName name="co.">#REF!</definedName>
    <definedName name="co.." localSheetId="8">#REF!</definedName>
    <definedName name="co.." localSheetId="1">#REF!</definedName>
    <definedName name="co.." localSheetId="0">#REF!</definedName>
    <definedName name="co..">#REF!</definedName>
    <definedName name="coc" localSheetId="8">#REF!</definedName>
    <definedName name="coc" localSheetId="1">#REF!</definedName>
    <definedName name="coc" localSheetId="0">#REF!</definedName>
    <definedName name="coc">#REF!</definedName>
    <definedName name="COC_1.2" localSheetId="8">#REF!</definedName>
    <definedName name="COC_1.2" localSheetId="1">#REF!</definedName>
    <definedName name="COC_1.2" localSheetId="0">#REF!</definedName>
    <definedName name="COC_1.2">#REF!</definedName>
    <definedName name="Coc_2m" localSheetId="8">#REF!</definedName>
    <definedName name="Coc_2m" localSheetId="1">#REF!</definedName>
    <definedName name="Coc_2m" localSheetId="0">#REF!</definedName>
    <definedName name="Coc_2m">#REF!</definedName>
    <definedName name="Coc_BTCT" localSheetId="8">#REF!</definedName>
    <definedName name="Coc_BTCT" localSheetId="1">#REF!</definedName>
    <definedName name="Coc_BTCT" localSheetId="0">#REF!</definedName>
    <definedName name="Coc_BTCT">#REF!</definedName>
    <definedName name="CoCauN" localSheetId="1" hidden="1">{"'Sheet1'!$L$16"}</definedName>
    <definedName name="CoCauN" localSheetId="2" hidden="1">{"'Sheet1'!$L$16"}</definedName>
    <definedName name="CoCauN" localSheetId="0" hidden="1">{"'Sheet1'!$L$16"}</definedName>
    <definedName name="CoCauN" hidden="1">{"'Sheet1'!$L$16"}</definedName>
    <definedName name="Cocbetong" localSheetId="8">#REF!</definedName>
    <definedName name="Cocbetong" localSheetId="1">#REF!</definedName>
    <definedName name="Cocbetong" localSheetId="0">#REF!</definedName>
    <definedName name="Cocbetong">#REF!</definedName>
    <definedName name="cocbtct" localSheetId="8">#REF!</definedName>
    <definedName name="cocbtct" localSheetId="1">#REF!</definedName>
    <definedName name="cocbtct" localSheetId="0">#REF!</definedName>
    <definedName name="cocbtct">#REF!</definedName>
    <definedName name="cocot" localSheetId="8">#REF!</definedName>
    <definedName name="cocot" localSheetId="1">#REF!</definedName>
    <definedName name="cocot" localSheetId="0">#REF!</definedName>
    <definedName name="cocot">#REF!</definedName>
    <definedName name="cocott" localSheetId="8">#REF!</definedName>
    <definedName name="cocott" localSheetId="1">#REF!</definedName>
    <definedName name="cocott" localSheetId="0">#REF!</definedName>
    <definedName name="cocott">#REF!</definedName>
    <definedName name="cocvt" localSheetId="8">#REF!</definedName>
    <definedName name="cocvt" localSheetId="1">#REF!</definedName>
    <definedName name="cocvt" localSheetId="0">#REF!</definedName>
    <definedName name="cocvt">#REF!</definedName>
    <definedName name="Code" localSheetId="8" hidden="1">#REF!</definedName>
    <definedName name="Code" localSheetId="1" hidden="1">#REF!</definedName>
    <definedName name="Code" localSheetId="0" hidden="1">#REF!</definedName>
    <definedName name="Code" hidden="1">#REF!</definedName>
    <definedName name="Cöï_ly_vaän_chuyeãn" localSheetId="9">#REF!</definedName>
    <definedName name="Cöï_ly_vaän_chuyeãn" localSheetId="6">#REF!</definedName>
    <definedName name="Cöï_ly_vaän_chuyeãn" localSheetId="7">#REF!</definedName>
    <definedName name="Cöï_ly_vaän_chuyeãn" localSheetId="8">#REF!</definedName>
    <definedName name="Cöï_ly_vaän_chuyeãn" localSheetId="1">#REF!</definedName>
    <definedName name="Cöï_ly_vaän_chuyeãn" localSheetId="0">#REF!</definedName>
    <definedName name="Cöï_ly_vaän_chuyeãn">#REF!</definedName>
    <definedName name="CÖÏ_LY_VAÄN_CHUYEÅN" localSheetId="9">#REF!</definedName>
    <definedName name="CÖÏ_LY_VAÄN_CHUYEÅN" localSheetId="6">#REF!</definedName>
    <definedName name="CÖÏ_LY_VAÄN_CHUYEÅN" localSheetId="7">#REF!</definedName>
    <definedName name="CÖÏ_LY_VAÄN_CHUYEÅN" localSheetId="8">#REF!</definedName>
    <definedName name="CÖÏ_LY_VAÄN_CHUYEÅN" localSheetId="1">#REF!</definedName>
    <definedName name="CÖÏ_LY_VAÄN_CHUYEÅN" localSheetId="0">#REF!</definedName>
    <definedName name="CÖÏ_LY_VAÄN_CHUYEÅN">#REF!</definedName>
    <definedName name="Comm" localSheetId="8">BlankMacro1</definedName>
    <definedName name="Comm" localSheetId="1">BlankMacro1</definedName>
    <definedName name="Comm" localSheetId="2">BlankMacro1</definedName>
    <definedName name="Comm" localSheetId="0">BlankMacro1</definedName>
    <definedName name="Comm">BlankMacro1</definedName>
    <definedName name="COMMON" localSheetId="9">#REF!</definedName>
    <definedName name="COMMON" localSheetId="6">#REF!</definedName>
    <definedName name="COMMON" localSheetId="7">#REF!</definedName>
    <definedName name="COMMON" localSheetId="8">#REF!</definedName>
    <definedName name="COMMON" localSheetId="1">#REF!</definedName>
    <definedName name="COMMON" localSheetId="0">#REF!</definedName>
    <definedName name="COMMON">#REF!</definedName>
    <definedName name="comong" localSheetId="8">#REF!</definedName>
    <definedName name="comong" localSheetId="1">#REF!</definedName>
    <definedName name="comong" localSheetId="0">#REF!</definedName>
    <definedName name="comong">#REF!</definedName>
    <definedName name="CON_EQP_COS" localSheetId="9">#REF!</definedName>
    <definedName name="CON_EQP_COS" localSheetId="6">#REF!</definedName>
    <definedName name="CON_EQP_COS" localSheetId="7">#REF!</definedName>
    <definedName name="CON_EQP_COS" localSheetId="8">#REF!</definedName>
    <definedName name="CON_EQP_COS" localSheetId="1">#REF!</definedName>
    <definedName name="CON_EQP_COS" localSheetId="0">#REF!</definedName>
    <definedName name="CON_EQP_COS">#REF!</definedName>
    <definedName name="CON_EQP_COST" localSheetId="9">#REF!</definedName>
    <definedName name="CON_EQP_COST" localSheetId="6">#REF!</definedName>
    <definedName name="CON_EQP_COST" localSheetId="7">#REF!</definedName>
    <definedName name="CON_EQP_COST" localSheetId="8">#REF!</definedName>
    <definedName name="CON_EQP_COST" localSheetId="1">#REF!</definedName>
    <definedName name="CON_EQP_COST" localSheetId="0">#REF!</definedName>
    <definedName name="CON_EQP_COST">#REF!</definedName>
    <definedName name="CONG" localSheetId="8">#REF!</definedName>
    <definedName name="CONG" localSheetId="1">#REF!</definedName>
    <definedName name="CONG" localSheetId="0">#REF!</definedName>
    <definedName name="CONG">#REF!</definedName>
    <definedName name="Cong_HM_DTCT" localSheetId="8">#REF!</definedName>
    <definedName name="Cong_HM_DTCT" localSheetId="1">#REF!</definedName>
    <definedName name="Cong_HM_DTCT" localSheetId="0">#REF!</definedName>
    <definedName name="Cong_HM_DTCT">#REF!</definedName>
    <definedName name="Cong_M_DTCT" localSheetId="8">#REF!</definedName>
    <definedName name="Cong_M_DTCT" localSheetId="1">#REF!</definedName>
    <definedName name="Cong_M_DTCT" localSheetId="0">#REF!</definedName>
    <definedName name="Cong_M_DTCT">#REF!</definedName>
    <definedName name="Cong_NC_DTCT" localSheetId="8">#REF!</definedName>
    <definedName name="Cong_NC_DTCT" localSheetId="1">#REF!</definedName>
    <definedName name="Cong_NC_DTCT" localSheetId="0">#REF!</definedName>
    <definedName name="Cong_NC_DTCT">#REF!</definedName>
    <definedName name="Cong_suat_dat" localSheetId="8">#REF!</definedName>
    <definedName name="Cong_suat_dat" localSheetId="1">#REF!</definedName>
    <definedName name="Cong_suat_dat" localSheetId="0">#REF!</definedName>
    <definedName name="Cong_suat_dat">#REF!</definedName>
    <definedName name="Cong_VL_DTCT" localSheetId="8">#REF!</definedName>
    <definedName name="Cong_VL_DTCT" localSheetId="1">#REF!</definedName>
    <definedName name="Cong_VL_DTCT" localSheetId="0">#REF!</definedName>
    <definedName name="Cong_VL_DTCT">#REF!</definedName>
    <definedName name="congbengam" localSheetId="8">#REF!</definedName>
    <definedName name="congbengam" localSheetId="1">#REF!</definedName>
    <definedName name="congbengam" localSheetId="0">#REF!</definedName>
    <definedName name="congbengam">#REF!</definedName>
    <definedName name="congbenuoc" localSheetId="8">#REF!</definedName>
    <definedName name="congbenuoc" localSheetId="1">#REF!</definedName>
    <definedName name="congbenuoc" localSheetId="0">#REF!</definedName>
    <definedName name="congbenuoc">#REF!</definedName>
    <definedName name="congcoc" localSheetId="8">#REF!</definedName>
    <definedName name="congcoc" localSheetId="1">#REF!</definedName>
    <definedName name="congcoc" localSheetId="0">#REF!</definedName>
    <definedName name="congcoc">#REF!</definedName>
    <definedName name="congcocot" localSheetId="8">#REF!</definedName>
    <definedName name="congcocot" localSheetId="1">#REF!</definedName>
    <definedName name="congcocot" localSheetId="0">#REF!</definedName>
    <definedName name="congcocot">#REF!</definedName>
    <definedName name="congcocott" localSheetId="8">#REF!</definedName>
    <definedName name="congcocott" localSheetId="1">#REF!</definedName>
    <definedName name="congcocott" localSheetId="0">#REF!</definedName>
    <definedName name="congcocott">#REF!</definedName>
    <definedName name="congcomong" localSheetId="8">#REF!</definedName>
    <definedName name="congcomong" localSheetId="1">#REF!</definedName>
    <definedName name="congcomong" localSheetId="0">#REF!</definedName>
    <definedName name="congcomong">#REF!</definedName>
    <definedName name="congcottron" localSheetId="8">#REF!</definedName>
    <definedName name="congcottron" localSheetId="1">#REF!</definedName>
    <definedName name="congcottron" localSheetId="0">#REF!</definedName>
    <definedName name="congcottron">#REF!</definedName>
    <definedName name="congcotvuong" localSheetId="8">#REF!</definedName>
    <definedName name="congcotvuong" localSheetId="1">#REF!</definedName>
    <definedName name="congcotvuong" localSheetId="0">#REF!</definedName>
    <definedName name="congcotvuong">#REF!</definedName>
    <definedName name="congdam" localSheetId="8">#REF!</definedName>
    <definedName name="congdam" localSheetId="1">#REF!</definedName>
    <definedName name="congdam" localSheetId="0">#REF!</definedName>
    <definedName name="congdam">#REF!</definedName>
    <definedName name="congdan1" localSheetId="8">#REF!</definedName>
    <definedName name="congdan1" localSheetId="1">#REF!</definedName>
    <definedName name="congdan1" localSheetId="0">#REF!</definedName>
    <definedName name="congdan1">#REF!</definedName>
    <definedName name="congdan2" localSheetId="8">#REF!</definedName>
    <definedName name="congdan2" localSheetId="1">#REF!</definedName>
    <definedName name="congdan2" localSheetId="0">#REF!</definedName>
    <definedName name="congdan2">#REF!</definedName>
    <definedName name="congdandusan" localSheetId="8">#REF!</definedName>
    <definedName name="congdandusan" localSheetId="1">#REF!</definedName>
    <definedName name="congdandusan" localSheetId="0">#REF!</definedName>
    <definedName name="congdandusan">#REF!</definedName>
    <definedName name="conglanhto" localSheetId="8">#REF!</definedName>
    <definedName name="conglanhto" localSheetId="1">#REF!</definedName>
    <definedName name="conglanhto" localSheetId="0">#REF!</definedName>
    <definedName name="conglanhto">#REF!</definedName>
    <definedName name="congmong" localSheetId="8">#REF!</definedName>
    <definedName name="congmong" localSheetId="1">#REF!</definedName>
    <definedName name="congmong" localSheetId="0">#REF!</definedName>
    <definedName name="congmong">#REF!</definedName>
    <definedName name="congmongbang" localSheetId="8">#REF!</definedName>
    <definedName name="congmongbang" localSheetId="1">#REF!</definedName>
    <definedName name="congmongbang" localSheetId="0">#REF!</definedName>
    <definedName name="congmongbang">#REF!</definedName>
    <definedName name="congmongdon" localSheetId="8">#REF!</definedName>
    <definedName name="congmongdon" localSheetId="1">#REF!</definedName>
    <definedName name="congmongdon" localSheetId="0">#REF!</definedName>
    <definedName name="congmongdon">#REF!</definedName>
    <definedName name="congpanen" localSheetId="8">#REF!</definedName>
    <definedName name="congpanen" localSheetId="1">#REF!</definedName>
    <definedName name="congpanen" localSheetId="0">#REF!</definedName>
    <definedName name="congpanen">#REF!</definedName>
    <definedName name="congsan" localSheetId="8">#REF!</definedName>
    <definedName name="congsan" localSheetId="1">#REF!</definedName>
    <definedName name="congsan" localSheetId="0">#REF!</definedName>
    <definedName name="congsan">#REF!</definedName>
    <definedName name="congthang" localSheetId="8">#REF!</definedName>
    <definedName name="congthang" localSheetId="1">#REF!</definedName>
    <definedName name="congthang" localSheetId="0">#REF!</definedName>
    <definedName name="congthang">#REF!</definedName>
    <definedName name="CONST_EQ" localSheetId="9">#REF!</definedName>
    <definedName name="CONST_EQ" localSheetId="6">#REF!</definedName>
    <definedName name="CONST_EQ" localSheetId="7">#REF!</definedName>
    <definedName name="CONST_EQ" localSheetId="8">#REF!</definedName>
    <definedName name="CONST_EQ" localSheetId="1">#REF!</definedName>
    <definedName name="CONST_EQ" localSheetId="0">#REF!</definedName>
    <definedName name="CONST_EQ">#REF!</definedName>
    <definedName name="Content1" localSheetId="8">ErrorHandler_1</definedName>
    <definedName name="Content1" localSheetId="1">ErrorHandler_1</definedName>
    <definedName name="Content1" localSheetId="2">ErrorHandler_1</definedName>
    <definedName name="Content1" localSheetId="0">ErrorHandler_1</definedName>
    <definedName name="Content1">ErrorHandler_1</definedName>
    <definedName name="coppha" localSheetId="8">#REF!</definedName>
    <definedName name="coppha" localSheetId="1">#REF!</definedName>
    <definedName name="coppha" localSheetId="0">#REF!</definedName>
    <definedName name="coppha">#REF!</definedName>
    <definedName name="Cos_tec" localSheetId="8">#REF!</definedName>
    <definedName name="Cos_tec" localSheetId="1">#REF!</definedName>
    <definedName name="Cos_tec" localSheetId="0">#REF!</definedName>
    <definedName name="Cos_tec">#REF!</definedName>
    <definedName name="COT" localSheetId="9">#REF!</definedName>
    <definedName name="COT" localSheetId="6">#REF!</definedName>
    <definedName name="COT" localSheetId="7">#REF!</definedName>
    <definedName name="COT" localSheetId="8">#REF!</definedName>
    <definedName name="COT" localSheetId="1">#REF!</definedName>
    <definedName name="COT" localSheetId="0">#REF!</definedName>
    <definedName name="COT">#REF!</definedName>
    <definedName name="cot7.5" localSheetId="8">#REF!</definedName>
    <definedName name="cot7.5" localSheetId="1">#REF!</definedName>
    <definedName name="cot7.5" localSheetId="0">#REF!</definedName>
    <definedName name="cot7.5">#REF!</definedName>
    <definedName name="cot8.5" localSheetId="8">#REF!</definedName>
    <definedName name="cot8.5" localSheetId="1">#REF!</definedName>
    <definedName name="cot8.5" localSheetId="0">#REF!</definedName>
    <definedName name="cot8.5">#REF!</definedName>
    <definedName name="CotBTtronVuong" localSheetId="8">#REF!</definedName>
    <definedName name="CotBTtronVuong" localSheetId="1">#REF!</definedName>
    <definedName name="CotBTtronVuong" localSheetId="0">#REF!</definedName>
    <definedName name="CotBTtronVuong">#REF!</definedName>
    <definedName name="Cotsatma">9726</definedName>
    <definedName name="Cotthepma">9726</definedName>
    <definedName name="cottron" localSheetId="8">#REF!</definedName>
    <definedName name="cottron" localSheetId="1">#REF!</definedName>
    <definedName name="cottron" localSheetId="0">#REF!</definedName>
    <definedName name="cottron">#REF!</definedName>
    <definedName name="cotvuong" localSheetId="8">#REF!</definedName>
    <definedName name="cotvuong" localSheetId="1">#REF!</definedName>
    <definedName name="cotvuong" localSheetId="0">#REF!</definedName>
    <definedName name="cotvuong">#REF!</definedName>
    <definedName name="COVER" localSheetId="9">#REF!</definedName>
    <definedName name="COVER" localSheetId="6">#REF!</definedName>
    <definedName name="COVER" localSheetId="7">#REF!</definedName>
    <definedName name="COVER" localSheetId="8">#REF!</definedName>
    <definedName name="COVER" localSheetId="1">#REF!</definedName>
    <definedName name="COVER" localSheetId="0">#REF!</definedName>
    <definedName name="COVER">#REF!</definedName>
    <definedName name="CP" localSheetId="8" hidden="1">#REF!</definedName>
    <definedName name="CP" localSheetId="1" hidden="1">#REF!</definedName>
    <definedName name="CP" localSheetId="0" hidden="1">#REF!</definedName>
    <definedName name="CP" hidden="1">#REF!</definedName>
    <definedName name="CPC" localSheetId="9">#REF!</definedName>
    <definedName name="CPC" localSheetId="6">#REF!</definedName>
    <definedName name="CPC" localSheetId="7">#REF!</definedName>
    <definedName name="CPC" localSheetId="8">#REF!</definedName>
    <definedName name="CPC" localSheetId="1">#REF!</definedName>
    <definedName name="CPC" localSheetId="0">#REF!</definedName>
    <definedName name="CPC">#REF!</definedName>
    <definedName name="CPHA" localSheetId="8">#REF!</definedName>
    <definedName name="CPHA" localSheetId="1">#REF!</definedName>
    <definedName name="CPHA" localSheetId="0">#REF!</definedName>
    <definedName name="CPHA">#REF!</definedName>
    <definedName name="CPK" localSheetId="8">#REF!</definedName>
    <definedName name="CPK" localSheetId="1">#REF!</definedName>
    <definedName name="CPK" localSheetId="0">#REF!</definedName>
    <definedName name="CPK">#REF!</definedName>
    <definedName name="CPTB" localSheetId="8">#REF!</definedName>
    <definedName name="CPTB" localSheetId="1">#REF!</definedName>
    <definedName name="CPTB" localSheetId="0">#REF!</definedName>
    <definedName name="CPTB">#REF!</definedName>
    <definedName name="CPVC100" localSheetId="9">#REF!</definedName>
    <definedName name="CPVC100" localSheetId="6">#REF!</definedName>
    <definedName name="CPVC100" localSheetId="7">#REF!</definedName>
    <definedName name="CPVC100" localSheetId="8">#REF!</definedName>
    <definedName name="CPVC100" localSheetId="1">#REF!</definedName>
    <definedName name="CPVC100" localSheetId="0">#REF!</definedName>
    <definedName name="CPVC100">#REF!</definedName>
    <definedName name="CRD" localSheetId="9">#REF!</definedName>
    <definedName name="CRD" localSheetId="6">#REF!</definedName>
    <definedName name="CRD" localSheetId="7">#REF!</definedName>
    <definedName name="CRD" localSheetId="8">#REF!</definedName>
    <definedName name="CRD" localSheetId="1">#REF!</definedName>
    <definedName name="CRD" localSheetId="0">#REF!</definedName>
    <definedName name="CRD">#REF!</definedName>
    <definedName name="CRIT1" localSheetId="8">#REF!</definedName>
    <definedName name="CRIT1" localSheetId="1">#REF!</definedName>
    <definedName name="CRIT1" localSheetId="0">#REF!</definedName>
    <definedName name="CRIT1">#REF!</definedName>
    <definedName name="CRIT10" localSheetId="8">#REF!</definedName>
    <definedName name="CRIT10" localSheetId="1">#REF!</definedName>
    <definedName name="CRIT10" localSheetId="0">#REF!</definedName>
    <definedName name="CRIT10">#REF!</definedName>
    <definedName name="CRIT2" localSheetId="8">#REF!</definedName>
    <definedName name="CRIT2" localSheetId="1">#REF!</definedName>
    <definedName name="CRIT2" localSheetId="0">#REF!</definedName>
    <definedName name="CRIT2">#REF!</definedName>
    <definedName name="CRIT3" localSheetId="8">#REF!</definedName>
    <definedName name="CRIT3" localSheetId="1">#REF!</definedName>
    <definedName name="CRIT3" localSheetId="0">#REF!</definedName>
    <definedName name="CRIT3">#REF!</definedName>
    <definedName name="CRIT4" localSheetId="8">#REF!</definedName>
    <definedName name="CRIT4" localSheetId="1">#REF!</definedName>
    <definedName name="CRIT4" localSheetId="0">#REF!</definedName>
    <definedName name="CRIT4">#REF!</definedName>
    <definedName name="CRIT5" localSheetId="8">#REF!</definedName>
    <definedName name="CRIT5" localSheetId="1">#REF!</definedName>
    <definedName name="CRIT5" localSheetId="0">#REF!</definedName>
    <definedName name="CRIT5">#REF!</definedName>
    <definedName name="CRIT6" localSheetId="8">#REF!</definedName>
    <definedName name="CRIT6" localSheetId="1">#REF!</definedName>
    <definedName name="CRIT6" localSheetId="0">#REF!</definedName>
    <definedName name="CRIT6">#REF!</definedName>
    <definedName name="CRIT7" localSheetId="8">#REF!</definedName>
    <definedName name="CRIT7" localSheetId="1">#REF!</definedName>
    <definedName name="CRIT7" localSheetId="0">#REF!</definedName>
    <definedName name="CRIT7">#REF!</definedName>
    <definedName name="CRIT8" localSheetId="8">#REF!</definedName>
    <definedName name="CRIT8" localSheetId="1">#REF!</definedName>
    <definedName name="CRIT8" localSheetId="0">#REF!</definedName>
    <definedName name="CRIT8">#REF!</definedName>
    <definedName name="CRIT9" localSheetId="8">#REF!</definedName>
    <definedName name="CRIT9" localSheetId="1">#REF!</definedName>
    <definedName name="CRIT9" localSheetId="0">#REF!</definedName>
    <definedName name="CRIT9">#REF!</definedName>
    <definedName name="CRITINST" localSheetId="9">#REF!</definedName>
    <definedName name="CRITINST" localSheetId="6">#REF!</definedName>
    <definedName name="CRITINST" localSheetId="7">#REF!</definedName>
    <definedName name="CRITINST" localSheetId="8">#REF!</definedName>
    <definedName name="CRITINST" localSheetId="1">#REF!</definedName>
    <definedName name="CRITINST" localSheetId="0">#REF!</definedName>
    <definedName name="CRITINST">#REF!</definedName>
    <definedName name="CRITPURC" localSheetId="9">#REF!</definedName>
    <definedName name="CRITPURC" localSheetId="6">#REF!</definedName>
    <definedName name="CRITPURC" localSheetId="7">#REF!</definedName>
    <definedName name="CRITPURC" localSheetId="8">#REF!</definedName>
    <definedName name="CRITPURC" localSheetId="1">#REF!</definedName>
    <definedName name="CRITPURC" localSheetId="0">#REF!</definedName>
    <definedName name="CRITPURC">#REF!</definedName>
    <definedName name="CropEstablishmentWage" localSheetId="8">#REF!</definedName>
    <definedName name="CropEstablishmentWage" localSheetId="1">#REF!</definedName>
    <definedName name="CropEstablishmentWage" localSheetId="0">#REF!</definedName>
    <definedName name="CropEstablishmentWage">#REF!</definedName>
    <definedName name="CropManagementWage" localSheetId="8">#REF!</definedName>
    <definedName name="CropManagementWage" localSheetId="1">#REF!</definedName>
    <definedName name="CropManagementWage" localSheetId="0">#REF!</definedName>
    <definedName name="CropManagementWage">#REF!</definedName>
    <definedName name="CRS" localSheetId="9">#REF!</definedName>
    <definedName name="CRS" localSheetId="6">#REF!</definedName>
    <definedName name="CRS" localSheetId="7">#REF!</definedName>
    <definedName name="CRS" localSheetId="8">#REF!</definedName>
    <definedName name="CRS" localSheetId="1">#REF!</definedName>
    <definedName name="CRS" localSheetId="0">#REF!</definedName>
    <definedName name="CRS">#REF!</definedName>
    <definedName name="CS" localSheetId="9">#REF!</definedName>
    <definedName name="CS" localSheetId="6">#REF!</definedName>
    <definedName name="CS" localSheetId="7">#REF!</definedName>
    <definedName name="CS" localSheetId="8">#REF!</definedName>
    <definedName name="CS" localSheetId="1">#REF!</definedName>
    <definedName name="CS" localSheetId="0">#REF!</definedName>
    <definedName name="CS">#REF!</definedName>
    <definedName name="CS_10" localSheetId="9">#REF!</definedName>
    <definedName name="CS_10" localSheetId="6">#REF!</definedName>
    <definedName name="CS_10" localSheetId="7">#REF!</definedName>
    <definedName name="CS_10" localSheetId="8">#REF!</definedName>
    <definedName name="CS_10" localSheetId="1">#REF!</definedName>
    <definedName name="CS_10" localSheetId="0">#REF!</definedName>
    <definedName name="CS_10">#REF!</definedName>
    <definedName name="CS_100" localSheetId="9">#REF!</definedName>
    <definedName name="CS_100" localSheetId="6">#REF!</definedName>
    <definedName name="CS_100" localSheetId="7">#REF!</definedName>
    <definedName name="CS_100" localSheetId="8">#REF!</definedName>
    <definedName name="CS_100" localSheetId="1">#REF!</definedName>
    <definedName name="CS_100" localSheetId="0">#REF!</definedName>
    <definedName name="CS_100">#REF!</definedName>
    <definedName name="CS_10S" localSheetId="9">#REF!</definedName>
    <definedName name="CS_10S" localSheetId="6">#REF!</definedName>
    <definedName name="CS_10S" localSheetId="7">#REF!</definedName>
    <definedName name="CS_10S" localSheetId="8">#REF!</definedName>
    <definedName name="CS_10S" localSheetId="1">#REF!</definedName>
    <definedName name="CS_10S" localSheetId="0">#REF!</definedName>
    <definedName name="CS_10S">#REF!</definedName>
    <definedName name="CS_120" localSheetId="9">#REF!</definedName>
    <definedName name="CS_120" localSheetId="6">#REF!</definedName>
    <definedName name="CS_120" localSheetId="7">#REF!</definedName>
    <definedName name="CS_120" localSheetId="8">#REF!</definedName>
    <definedName name="CS_120" localSheetId="1">#REF!</definedName>
    <definedName name="CS_120" localSheetId="0">#REF!</definedName>
    <definedName name="CS_120">#REF!</definedName>
    <definedName name="CS_140" localSheetId="9">#REF!</definedName>
    <definedName name="CS_140" localSheetId="6">#REF!</definedName>
    <definedName name="CS_140" localSheetId="7">#REF!</definedName>
    <definedName name="CS_140" localSheetId="8">#REF!</definedName>
    <definedName name="CS_140" localSheetId="1">#REF!</definedName>
    <definedName name="CS_140" localSheetId="0">#REF!</definedName>
    <definedName name="CS_140">#REF!</definedName>
    <definedName name="CS_160" localSheetId="9">#REF!</definedName>
    <definedName name="CS_160" localSheetId="6">#REF!</definedName>
    <definedName name="CS_160" localSheetId="7">#REF!</definedName>
    <definedName name="CS_160" localSheetId="8">#REF!</definedName>
    <definedName name="CS_160" localSheetId="1">#REF!</definedName>
    <definedName name="CS_160" localSheetId="0">#REF!</definedName>
    <definedName name="CS_160">#REF!</definedName>
    <definedName name="CS_20" localSheetId="9">#REF!</definedName>
    <definedName name="CS_20" localSheetId="6">#REF!</definedName>
    <definedName name="CS_20" localSheetId="7">#REF!</definedName>
    <definedName name="CS_20" localSheetId="8">#REF!</definedName>
    <definedName name="CS_20" localSheetId="1">#REF!</definedName>
    <definedName name="CS_20" localSheetId="0">#REF!</definedName>
    <definedName name="CS_20">#REF!</definedName>
    <definedName name="CS_30" localSheetId="9">#REF!</definedName>
    <definedName name="CS_30" localSheetId="6">#REF!</definedName>
    <definedName name="CS_30" localSheetId="7">#REF!</definedName>
    <definedName name="CS_30" localSheetId="8">#REF!</definedName>
    <definedName name="CS_30" localSheetId="1">#REF!</definedName>
    <definedName name="CS_30" localSheetId="0">#REF!</definedName>
    <definedName name="CS_30">#REF!</definedName>
    <definedName name="CS_40" localSheetId="9">#REF!</definedName>
    <definedName name="CS_40" localSheetId="6">#REF!</definedName>
    <definedName name="CS_40" localSheetId="7">#REF!</definedName>
    <definedName name="CS_40" localSheetId="8">#REF!</definedName>
    <definedName name="CS_40" localSheetId="1">#REF!</definedName>
    <definedName name="CS_40" localSheetId="0">#REF!</definedName>
    <definedName name="CS_40">#REF!</definedName>
    <definedName name="CS_40S" localSheetId="9">#REF!</definedName>
    <definedName name="CS_40S" localSheetId="6">#REF!</definedName>
    <definedName name="CS_40S" localSheetId="7">#REF!</definedName>
    <definedName name="CS_40S" localSheetId="8">#REF!</definedName>
    <definedName name="CS_40S" localSheetId="1">#REF!</definedName>
    <definedName name="CS_40S" localSheetId="0">#REF!</definedName>
    <definedName name="CS_40S">#REF!</definedName>
    <definedName name="CS_5S" localSheetId="9">#REF!</definedName>
    <definedName name="CS_5S" localSheetId="6">#REF!</definedName>
    <definedName name="CS_5S" localSheetId="7">#REF!</definedName>
    <definedName name="CS_5S" localSheetId="8">#REF!</definedName>
    <definedName name="CS_5S" localSheetId="1">#REF!</definedName>
    <definedName name="CS_5S" localSheetId="0">#REF!</definedName>
    <definedName name="CS_5S">#REF!</definedName>
    <definedName name="CS_60" localSheetId="9">#REF!</definedName>
    <definedName name="CS_60" localSheetId="6">#REF!</definedName>
    <definedName name="CS_60" localSheetId="7">#REF!</definedName>
    <definedName name="CS_60" localSheetId="8">#REF!</definedName>
    <definedName name="CS_60" localSheetId="1">#REF!</definedName>
    <definedName name="CS_60" localSheetId="0">#REF!</definedName>
    <definedName name="CS_60">#REF!</definedName>
    <definedName name="CS_80" localSheetId="9">#REF!</definedName>
    <definedName name="CS_80" localSheetId="6">#REF!</definedName>
    <definedName name="CS_80" localSheetId="7">#REF!</definedName>
    <definedName name="CS_80" localSheetId="8">#REF!</definedName>
    <definedName name="CS_80" localSheetId="1">#REF!</definedName>
    <definedName name="CS_80" localSheetId="0">#REF!</definedName>
    <definedName name="CS_80">#REF!</definedName>
    <definedName name="CS_80S" localSheetId="9">#REF!</definedName>
    <definedName name="CS_80S" localSheetId="6">#REF!</definedName>
    <definedName name="CS_80S" localSheetId="7">#REF!</definedName>
    <definedName name="CS_80S" localSheetId="8">#REF!</definedName>
    <definedName name="CS_80S" localSheetId="1">#REF!</definedName>
    <definedName name="CS_80S" localSheetId="0">#REF!</definedName>
    <definedName name="CS_80S">#REF!</definedName>
    <definedName name="CS_STD" localSheetId="9">#REF!</definedName>
    <definedName name="CS_STD" localSheetId="6">#REF!</definedName>
    <definedName name="CS_STD" localSheetId="7">#REF!</definedName>
    <definedName name="CS_STD" localSheetId="8">#REF!</definedName>
    <definedName name="CS_STD" localSheetId="1">#REF!</definedName>
    <definedName name="CS_STD" localSheetId="0">#REF!</definedName>
    <definedName name="CS_STD">#REF!</definedName>
    <definedName name="CS_XS" localSheetId="9">#REF!</definedName>
    <definedName name="CS_XS" localSheetId="6">#REF!</definedName>
    <definedName name="CS_XS" localSheetId="7">#REF!</definedName>
    <definedName name="CS_XS" localSheetId="8">#REF!</definedName>
    <definedName name="CS_XS" localSheetId="1">#REF!</definedName>
    <definedName name="CS_XS" localSheetId="0">#REF!</definedName>
    <definedName name="CS_XS">#REF!</definedName>
    <definedName name="CS_XXS" localSheetId="9">#REF!</definedName>
    <definedName name="CS_XXS" localSheetId="6">#REF!</definedName>
    <definedName name="CS_XXS" localSheetId="7">#REF!</definedName>
    <definedName name="CS_XXS" localSheetId="8">#REF!</definedName>
    <definedName name="CS_XXS" localSheetId="1">#REF!</definedName>
    <definedName name="CS_XXS" localSheetId="0">#REF!</definedName>
    <definedName name="CS_XXS">#REF!</definedName>
    <definedName name="CSau" localSheetId="8">#REF!</definedName>
    <definedName name="CSau" localSheetId="1">#REF!</definedName>
    <definedName name="CSau" localSheetId="0">#REF!</definedName>
    <definedName name="CSau">#REF!</definedName>
    <definedName name="csd3p" localSheetId="9">#REF!</definedName>
    <definedName name="csd3p" localSheetId="6">#REF!</definedName>
    <definedName name="csd3p" localSheetId="7">#REF!</definedName>
    <definedName name="csd3p" localSheetId="8">#REF!</definedName>
    <definedName name="csd3p" localSheetId="1">#REF!</definedName>
    <definedName name="csd3p" localSheetId="0">#REF!</definedName>
    <definedName name="csd3p">#REF!</definedName>
    <definedName name="csddg1p" localSheetId="9">#REF!</definedName>
    <definedName name="csddg1p" localSheetId="6">#REF!</definedName>
    <definedName name="csddg1p" localSheetId="7">#REF!</definedName>
    <definedName name="csddg1p" localSheetId="8">#REF!</definedName>
    <definedName name="csddg1p" localSheetId="1">#REF!</definedName>
    <definedName name="csddg1p" localSheetId="0">#REF!</definedName>
    <definedName name="csddg1p">#REF!</definedName>
    <definedName name="csddt1p" localSheetId="9">#REF!</definedName>
    <definedName name="csddt1p" localSheetId="6">#REF!</definedName>
    <definedName name="csddt1p" localSheetId="7">#REF!</definedName>
    <definedName name="csddt1p" localSheetId="8">#REF!</definedName>
    <definedName name="csddt1p" localSheetId="1">#REF!</definedName>
    <definedName name="csddt1p" localSheetId="0">#REF!</definedName>
    <definedName name="csddt1p">#REF!</definedName>
    <definedName name="csht3p" localSheetId="9">#REF!</definedName>
    <definedName name="csht3p" localSheetId="6">#REF!</definedName>
    <definedName name="csht3p" localSheetId="7">#REF!</definedName>
    <definedName name="csht3p" localSheetId="8">#REF!</definedName>
    <definedName name="csht3p" localSheetId="1">#REF!</definedName>
    <definedName name="csht3p" localSheetId="0">#REF!</definedName>
    <definedName name="csht3p">#REF!</definedName>
    <definedName name="CSMBA" localSheetId="8">#REF!</definedName>
    <definedName name="CSMBA" localSheetId="1">#REF!</definedName>
    <definedName name="CSMBA" localSheetId="0">#REF!</definedName>
    <definedName name="CSMBA">#REF!</definedName>
    <definedName name="CT_50" localSheetId="8">#REF!</definedName>
    <definedName name="CT_50" localSheetId="1">#REF!</definedName>
    <definedName name="CT_50" localSheetId="0">#REF!</definedName>
    <definedName name="CT_50">#REF!</definedName>
    <definedName name="CT_KSTK" localSheetId="8">#REF!</definedName>
    <definedName name="CT_KSTK" localSheetId="1">#REF!</definedName>
    <definedName name="CT_KSTK" localSheetId="0">#REF!</definedName>
    <definedName name="CT_KSTK">#REF!</definedName>
    <definedName name="CT_MCX" localSheetId="8">#REF!</definedName>
    <definedName name="CT_MCX" localSheetId="1">#REF!</definedName>
    <definedName name="CT_MCX" localSheetId="0">#REF!</definedName>
    <definedName name="CT_MCX">#REF!</definedName>
    <definedName name="CT0.4" localSheetId="8">#REF!</definedName>
    <definedName name="CT0.4" localSheetId="1">#REF!</definedName>
    <definedName name="CT0.4" localSheetId="0">#REF!</definedName>
    <definedName name="CT0.4">#REF!</definedName>
    <definedName name="ctbb" localSheetId="8">#REF!</definedName>
    <definedName name="ctbb" localSheetId="1">#REF!</definedName>
    <definedName name="ctbb" localSheetId="0">#REF!</definedName>
    <definedName name="ctbb">#REF!</definedName>
    <definedName name="CTC" localSheetId="8">#REF!</definedName>
    <definedName name="CTC" localSheetId="1">#REF!</definedName>
    <definedName name="CTC" localSheetId="0">#REF!</definedName>
    <definedName name="CTC">#REF!</definedName>
    <definedName name="CTCT" localSheetId="8">#REF!</definedName>
    <definedName name="CTCT" localSheetId="1">#REF!</definedName>
    <definedName name="CTCT" localSheetId="0">#REF!</definedName>
    <definedName name="CTCT">#REF!</definedName>
    <definedName name="CTCT1" localSheetId="1" hidden="1">{"'Sheet1'!$L$16"}</definedName>
    <definedName name="CTCT1" localSheetId="2" hidden="1">{"'Sheet1'!$L$16"}</definedName>
    <definedName name="CTCT1" localSheetId="0" hidden="1">{"'Sheet1'!$L$16"}</definedName>
    <definedName name="CTCT1" hidden="1">{"'Sheet1'!$L$16"}</definedName>
    <definedName name="ctdn9697" localSheetId="8">#REF!</definedName>
    <definedName name="ctdn9697" localSheetId="1">#REF!</definedName>
    <definedName name="ctdn9697" localSheetId="0">#REF!</definedName>
    <definedName name="ctdn9697">#REF!</definedName>
    <definedName name="CTDZ" localSheetId="8">#REF!</definedName>
    <definedName name="CTDZ" localSheetId="1">#REF!</definedName>
    <definedName name="CTDZ" localSheetId="0">#REF!</definedName>
    <definedName name="CTDZ">#REF!</definedName>
    <definedName name="CTDz35" localSheetId="8">#REF!</definedName>
    <definedName name="CTDz35" localSheetId="1">#REF!</definedName>
    <definedName name="CTDz35" localSheetId="0">#REF!</definedName>
    <definedName name="CTDz35">#REF!</definedName>
    <definedName name="ctiep" localSheetId="8">#REF!</definedName>
    <definedName name="ctiep" localSheetId="1">#REF!</definedName>
    <definedName name="ctiep" localSheetId="0">#REF!</definedName>
    <definedName name="ctiep">#REF!</definedName>
    <definedName name="ctieu" localSheetId="1" hidden="1">{"'Sheet1'!$L$16"}</definedName>
    <definedName name="ctieu" localSheetId="2" hidden="1">{"'Sheet1'!$L$16"}</definedName>
    <definedName name="ctieu" localSheetId="0" hidden="1">{"'Sheet1'!$L$16"}</definedName>
    <definedName name="ctieu" hidden="1">{"'Sheet1'!$L$16"}</definedName>
    <definedName name="CTieu_H" localSheetId="8">#REF!</definedName>
    <definedName name="CTieu_H" localSheetId="1">#REF!</definedName>
    <definedName name="CTieu_H" localSheetId="0">#REF!</definedName>
    <definedName name="CTieu_H">#REF!</definedName>
    <definedName name="CTieuXB" localSheetId="8">#REF!</definedName>
    <definedName name="CTieuXB" localSheetId="1">#REF!</definedName>
    <definedName name="CTieuXB" localSheetId="0">#REF!</definedName>
    <definedName name="CTieuXB">#REF!</definedName>
    <definedName name="cu" localSheetId="8">#REF!</definedName>
    <definedName name="cu" localSheetId="1">#REF!</definedName>
    <definedName name="cu" localSheetId="0">#REF!</definedName>
    <definedName name="cu">#REF!</definedName>
    <definedName name="CU_LY" localSheetId="8">#REF!</definedName>
    <definedName name="CU_LY" localSheetId="1">#REF!</definedName>
    <definedName name="CU_LY" localSheetId="0">#REF!</definedName>
    <definedName name="CU_LY">#REF!</definedName>
    <definedName name="culy" localSheetId="8">#REF!</definedName>
    <definedName name="culy" localSheetId="1">#REF!</definedName>
    <definedName name="culy" localSheetId="0">#REF!</definedName>
    <definedName name="culy">#REF!</definedName>
    <definedName name="CuLy_Q" localSheetId="8">#REF!</definedName>
    <definedName name="CuLy_Q" localSheetId="1">#REF!</definedName>
    <definedName name="CuLy_Q" localSheetId="0">#REF!</definedName>
    <definedName name="CuLy_Q">#REF!</definedName>
    <definedName name="cun" localSheetId="8">#REF!</definedName>
    <definedName name="cun" localSheetId="1">#REF!</definedName>
    <definedName name="cun" localSheetId="0">#REF!</definedName>
    <definedName name="cun">#REF!</definedName>
    <definedName name="cuoc_vc" localSheetId="8">#REF!</definedName>
    <definedName name="cuoc_vc" localSheetId="1">#REF!</definedName>
    <definedName name="cuoc_vc" localSheetId="0">#REF!</definedName>
    <definedName name="cuoc_vc">#REF!</definedName>
    <definedName name="CuocVC" localSheetId="8">#REF!</definedName>
    <definedName name="CuocVC" localSheetId="1">#REF!</definedName>
    <definedName name="CuocVC" localSheetId="0">#REF!</definedName>
    <definedName name="CuocVC">#REF!</definedName>
    <definedName name="CURRENCY" localSheetId="9">#REF!</definedName>
    <definedName name="CURRENCY" localSheetId="6">#REF!</definedName>
    <definedName name="CURRENCY" localSheetId="7">#REF!</definedName>
    <definedName name="CURRENCY" localSheetId="8">#REF!</definedName>
    <definedName name="CURRENCY" localSheetId="1">#REF!</definedName>
    <definedName name="CURRENCY" localSheetId="0">#REF!</definedName>
    <definedName name="CURRENCY">#REF!</definedName>
    <definedName name="Currency_tec" localSheetId="8">#REF!</definedName>
    <definedName name="Currency_tec" localSheetId="1">#REF!</definedName>
    <definedName name="Currency_tec" localSheetId="0">#REF!</definedName>
    <definedName name="Currency_tec">#REF!</definedName>
    <definedName name="Current" localSheetId="8">#REF!</definedName>
    <definedName name="Current" localSheetId="1">#REF!</definedName>
    <definedName name="Current" localSheetId="0">#REF!</definedName>
    <definedName name="Current">#REF!</definedName>
    <definedName name="cutback" localSheetId="8">#REF!</definedName>
    <definedName name="cutback" localSheetId="1">#REF!</definedName>
    <definedName name="cutback" localSheetId="0">#REF!</definedName>
    <definedName name="cutback">#REF!</definedName>
    <definedName name="cvc" localSheetId="8">#REF!</definedName>
    <definedName name="cvc" localSheetId="1">#REF!</definedName>
    <definedName name="cvc" localSheetId="0">#REF!</definedName>
    <definedName name="cvc">#REF!</definedName>
    <definedName name="CVC_Q" localSheetId="8">#REF!</definedName>
    <definedName name="CVC_Q" localSheetId="1">#REF!</definedName>
    <definedName name="CVC_Q" localSheetId="0">#REF!</definedName>
    <definedName name="CVC_Q">#REF!</definedName>
    <definedName name="CX" localSheetId="9">#REF!</definedName>
    <definedName name="CX" localSheetId="6">#REF!</definedName>
    <definedName name="CX" localSheetId="7">#REF!</definedName>
    <definedName name="CX" localSheetId="8">#REF!</definedName>
    <definedName name="CX" localSheetId="1">#REF!</definedName>
    <definedName name="CX" localSheetId="0">#REF!</definedName>
    <definedName name="CX">#REF!</definedName>
    <definedName name="Ð" localSheetId="8">BlankMacro1</definedName>
    <definedName name="Ð" localSheetId="1">BlankMacro1</definedName>
    <definedName name="Ð" localSheetId="2">BlankMacro1</definedName>
    <definedName name="Ð" localSheetId="0">BlankMacro1</definedName>
    <definedName name="Ð">BlankMacro1</definedName>
    <definedName name="d_" localSheetId="8">#REF!</definedName>
    <definedName name="d_" localSheetId="1">#REF!</definedName>
    <definedName name="d_" localSheetId="0">#REF!</definedName>
    <definedName name="d_">#REF!</definedName>
    <definedName name="D_7101A_B" localSheetId="9">#REF!</definedName>
    <definedName name="D_7101A_B" localSheetId="6">#REF!</definedName>
    <definedName name="D_7101A_B" localSheetId="7">#REF!</definedName>
    <definedName name="D_7101A_B" localSheetId="8">#REF!</definedName>
    <definedName name="D_7101A_B" localSheetId="1">#REF!</definedName>
    <definedName name="D_7101A_B" localSheetId="0">#REF!</definedName>
    <definedName name="D_7101A_B">#REF!</definedName>
    <definedName name="D_L" localSheetId="8">#REF!</definedName>
    <definedName name="D_L" localSheetId="1">#REF!</definedName>
    <definedName name="D_L" localSheetId="0">#REF!</definedName>
    <definedName name="D_L">#REF!</definedName>
    <definedName name="D_n" localSheetId="8">#REF!</definedName>
    <definedName name="D_n" localSheetId="1">#REF!</definedName>
    <definedName name="D_n" localSheetId="0">#REF!</definedName>
    <definedName name="D_n">#REF!</definedName>
    <definedName name="D1.5M" localSheetId="8">#REF!</definedName>
    <definedName name="D1.5M" localSheetId="1">#REF!</definedName>
    <definedName name="D1.5M" localSheetId="0">#REF!</definedName>
    <definedName name="D1.5M">#REF!</definedName>
    <definedName name="d1_" localSheetId="8">#REF!</definedName>
    <definedName name="d1_" localSheetId="1">#REF!</definedName>
    <definedName name="d1_" localSheetId="0">#REF!</definedName>
    <definedName name="d1_">#REF!</definedName>
    <definedName name="D1Z" localSheetId="8">#REF!</definedName>
    <definedName name="D1Z" localSheetId="1">#REF!</definedName>
    <definedName name="D1Z" localSheetId="0">#REF!</definedName>
    <definedName name="D1Z">#REF!</definedName>
    <definedName name="d2_" localSheetId="8">#REF!</definedName>
    <definedName name="d2_" localSheetId="1">#REF!</definedName>
    <definedName name="d2_" localSheetId="0">#REF!</definedName>
    <definedName name="d2_">#REF!</definedName>
    <definedName name="d3_" localSheetId="8">#REF!</definedName>
    <definedName name="d3_" localSheetId="1">#REF!</definedName>
    <definedName name="d3_" localSheetId="0">#REF!</definedName>
    <definedName name="d3_">#REF!</definedName>
    <definedName name="D4Z" localSheetId="8">#REF!</definedName>
    <definedName name="D4Z" localSheetId="1">#REF!</definedName>
    <definedName name="D4Z" localSheetId="0">#REF!</definedName>
    <definedName name="D4Z">#REF!</definedName>
    <definedName name="da" localSheetId="8">#REF!</definedName>
    <definedName name="da" localSheetId="1">#REF!</definedName>
    <definedName name="da" localSheetId="0">#REF!</definedName>
    <definedName name="da">#REF!</definedName>
    <definedName name="da_hoc_xay" localSheetId="8">#REF!</definedName>
    <definedName name="da_hoc_xay" localSheetId="1">#REF!</definedName>
    <definedName name="da_hoc_xay" localSheetId="0">#REF!</definedName>
    <definedName name="da_hoc_xay">#REF!</definedName>
    <definedName name="da1x1" localSheetId="8">#REF!</definedName>
    <definedName name="da1x1" localSheetId="1">#REF!</definedName>
    <definedName name="da1x1" localSheetId="0">#REF!</definedName>
    <definedName name="da1x1">#REF!</definedName>
    <definedName name="da1x2" localSheetId="8">#REF!</definedName>
    <definedName name="da1x2" localSheetId="1">#REF!</definedName>
    <definedName name="da1x2" localSheetId="0">#REF!</definedName>
    <definedName name="da1x2">#REF!</definedName>
    <definedName name="da2x4" localSheetId="8">#REF!</definedName>
    <definedName name="da2x4" localSheetId="1">#REF!</definedName>
    <definedName name="da2x4" localSheetId="0">#REF!</definedName>
    <definedName name="da2x4">#REF!</definedName>
    <definedName name="Da4x6">#REF!</definedName>
    <definedName name="da4x7" localSheetId="8">#REF!</definedName>
    <definedName name="da4x7" localSheetId="1">#REF!</definedName>
    <definedName name="da4x7" localSheetId="0">#REF!</definedName>
    <definedName name="da4x7">#REF!</definedName>
    <definedName name="dagiang21" localSheetId="1" hidden="1">{"'Sheet1'!$L$16"}</definedName>
    <definedName name="dagiang21" localSheetId="2" hidden="1">{"'Sheet1'!$L$16"}</definedName>
    <definedName name="dagiang21" localSheetId="0" hidden="1">{"'Sheet1'!$L$16"}</definedName>
    <definedName name="dagiang21" hidden="1">{"'Sheet1'!$L$16"}</definedName>
    <definedName name="dah" localSheetId="8">#REF!</definedName>
    <definedName name="dah" localSheetId="1">#REF!</definedName>
    <definedName name="dah" localSheetId="0">#REF!</definedName>
    <definedName name="dah">#REF!</definedName>
    <definedName name="dahb" localSheetId="8">#REF!</definedName>
    <definedName name="dahb" localSheetId="1">#REF!</definedName>
    <definedName name="dahb" localSheetId="0">#REF!</definedName>
    <definedName name="dahb">#REF!</definedName>
    <definedName name="dahg" localSheetId="8">#REF!</definedName>
    <definedName name="dahg" localSheetId="1">#REF!</definedName>
    <definedName name="dahg" localSheetId="0">#REF!</definedName>
    <definedName name="dahg">#REF!</definedName>
    <definedName name="dahnlt" localSheetId="8">#REF!</definedName>
    <definedName name="dahnlt" localSheetId="1">#REF!</definedName>
    <definedName name="dahnlt" localSheetId="0">#REF!</definedName>
    <definedName name="dahnlt">#REF!</definedName>
    <definedName name="dahoc" localSheetId="8">#REF!</definedName>
    <definedName name="dahoc" localSheetId="1">#REF!</definedName>
    <definedName name="dahoc" localSheetId="0">#REF!</definedName>
    <definedName name="dahoc">#REF!</definedName>
    <definedName name="dam" localSheetId="8">#REF!</definedName>
    <definedName name="dam" localSheetId="1">#REF!</definedName>
    <definedName name="dam" localSheetId="0">#REF!</definedName>
    <definedName name="dam">#REF!</definedName>
    <definedName name="dam_24" localSheetId="8">#REF!</definedName>
    <definedName name="dam_24" localSheetId="1">#REF!</definedName>
    <definedName name="dam_24" localSheetId="0">#REF!</definedName>
    <definedName name="dam_24">#REF!</definedName>
    <definedName name="dam_cau_BTCT" localSheetId="8">#REF!</definedName>
    <definedName name="dam_cau_BTCT" localSheetId="1">#REF!</definedName>
    <definedName name="dam_cau_BTCT" localSheetId="0">#REF!</definedName>
    <definedName name="dam_cau_BTCT">#REF!</definedName>
    <definedName name="damban1kw" localSheetId="8">#REF!</definedName>
    <definedName name="damban1kw" localSheetId="1">#REF!</definedName>
    <definedName name="damban1kw" localSheetId="0">#REF!</definedName>
    <definedName name="damban1kw">#REF!</definedName>
    <definedName name="damcoc60" localSheetId="8">#REF!</definedName>
    <definedName name="damcoc60" localSheetId="1">#REF!</definedName>
    <definedName name="damcoc60" localSheetId="0">#REF!</definedName>
    <definedName name="damcoc60">#REF!</definedName>
    <definedName name="damcoc80" localSheetId="8">#REF!</definedName>
    <definedName name="damcoc80" localSheetId="1">#REF!</definedName>
    <definedName name="damcoc80" localSheetId="0">#REF!</definedName>
    <definedName name="damcoc80">#REF!</definedName>
    <definedName name="damdui1.5" localSheetId="8">#REF!</definedName>
    <definedName name="damdui1.5" localSheetId="1">#REF!</definedName>
    <definedName name="damdui1.5" localSheetId="0">#REF!</definedName>
    <definedName name="damdui1.5">#REF!</definedName>
    <definedName name="DamNgang" localSheetId="8">#REF!</definedName>
    <definedName name="DamNgang" localSheetId="1">#REF!</definedName>
    <definedName name="DamNgang" localSheetId="0">#REF!</definedName>
    <definedName name="DamNgang">#REF!</definedName>
    <definedName name="Dan_dung" localSheetId="8">#REF!</definedName>
    <definedName name="Dan_dung" localSheetId="1">#REF!</definedName>
    <definedName name="Dan_dung" localSheetId="0">#REF!</definedName>
    <definedName name="Dan_dung">#REF!</definedName>
    <definedName name="DaName" localSheetId="8">#REF!</definedName>
    <definedName name="DaName" localSheetId="1">#REF!</definedName>
    <definedName name="DaName" localSheetId="0">#REF!</definedName>
    <definedName name="DaName">#REF!</definedName>
    <definedName name="danducsan" localSheetId="8">#REF!</definedName>
    <definedName name="danducsan" localSheetId="1">#REF!</definedName>
    <definedName name="danducsan" localSheetId="0">#REF!</definedName>
    <definedName name="danducsan">#REF!</definedName>
    <definedName name="dao" localSheetId="8">#REF!</definedName>
    <definedName name="dao" localSheetId="1">#REF!</definedName>
    <definedName name="dao" localSheetId="0">#REF!</definedName>
    <definedName name="dao">#REF!</definedName>
    <definedName name="dao_dap_dat" localSheetId="8">#REF!</definedName>
    <definedName name="dao_dap_dat" localSheetId="1">#REF!</definedName>
    <definedName name="dao_dap_dat" localSheetId="0">#REF!</definedName>
    <definedName name="dao_dap_dat">#REF!</definedName>
    <definedName name="DAO_DAT" localSheetId="8">#REF!</definedName>
    <definedName name="DAO_DAT" localSheetId="1">#REF!</definedName>
    <definedName name="DAO_DAT" localSheetId="0">#REF!</definedName>
    <definedName name="DAO_DAT">#REF!</definedName>
    <definedName name="dao0.65" localSheetId="8">#REF!</definedName>
    <definedName name="dao0.65" localSheetId="1">#REF!</definedName>
    <definedName name="dao0.65" localSheetId="0">#REF!</definedName>
    <definedName name="dao0.65">#REF!</definedName>
    <definedName name="dao1.0" localSheetId="8">#REF!</definedName>
    <definedName name="dao1.0" localSheetId="1">#REF!</definedName>
    <definedName name="dao1.0" localSheetId="0">#REF!</definedName>
    <definedName name="dao1.0">#REF!</definedName>
    <definedName name="dap" localSheetId="8">#REF!</definedName>
    <definedName name="dap" localSheetId="1">#REF!</definedName>
    <definedName name="dap" localSheetId="0">#REF!</definedName>
    <definedName name="dap">#REF!</definedName>
    <definedName name="dapdbm1" localSheetId="8">#REF!</definedName>
    <definedName name="dapdbm1" localSheetId="1">#REF!</definedName>
    <definedName name="dapdbm1" localSheetId="0">#REF!</definedName>
    <definedName name="dapdbm1">#REF!</definedName>
    <definedName name="dapdbm2" localSheetId="8">#REF!</definedName>
    <definedName name="dapdbm2" localSheetId="1">#REF!</definedName>
    <definedName name="dapdbm2" localSheetId="0">#REF!</definedName>
    <definedName name="dapdbm2">#REF!</definedName>
    <definedName name="DAT" localSheetId="9">#REF!</definedName>
    <definedName name="DAT" localSheetId="6">#REF!</definedName>
    <definedName name="DAT" localSheetId="7">#REF!</definedName>
    <definedName name="DAT" localSheetId="8">#REF!</definedName>
    <definedName name="DAT" localSheetId="1">#REF!</definedName>
    <definedName name="DAT" localSheetId="0">#REF!</definedName>
    <definedName name="DAT">#REF!</definedName>
    <definedName name="data" localSheetId="8">#REF!</definedName>
    <definedName name="data" localSheetId="1">#REF!</definedName>
    <definedName name="data" localSheetId="0">#REF!</definedName>
    <definedName name="data">#REF!</definedName>
    <definedName name="data1" localSheetId="8" hidden="1">#REF!</definedName>
    <definedName name="data1" localSheetId="1" hidden="1">#REF!</definedName>
    <definedName name="data1" localSheetId="0" hidden="1">#REF!</definedName>
    <definedName name="data1" hidden="1">#REF!</definedName>
    <definedName name="Data11" localSheetId="8">#REF!</definedName>
    <definedName name="Data11" localSheetId="1">#REF!</definedName>
    <definedName name="Data11" localSheetId="0">#REF!</definedName>
    <definedName name="Data11">#REF!</definedName>
    <definedName name="data2" localSheetId="8" hidden="1">#REF!</definedName>
    <definedName name="data2" localSheetId="1" hidden="1">#REF!</definedName>
    <definedName name="data2" localSheetId="0" hidden="1">#REF!</definedName>
    <definedName name="data2" hidden="1">#REF!</definedName>
    <definedName name="data3" localSheetId="8" hidden="1">#REF!</definedName>
    <definedName name="data3" localSheetId="1" hidden="1">#REF!</definedName>
    <definedName name="data3" localSheetId="0" hidden="1">#REF!</definedName>
    <definedName name="data3" hidden="1">#REF!</definedName>
    <definedName name="Data41" localSheetId="8">#REF!</definedName>
    <definedName name="Data41" localSheetId="1">#REF!</definedName>
    <definedName name="Data41" localSheetId="0">#REF!</definedName>
    <definedName name="Data41">#REF!</definedName>
    <definedName name="_xlnm.Database" localSheetId="9">#REF!</definedName>
    <definedName name="_xlnm.Database" localSheetId="6">#REF!</definedName>
    <definedName name="_xlnm.Database" localSheetId="4">#REF!</definedName>
    <definedName name="_xlnm.Database" localSheetId="7">#REF!</definedName>
    <definedName name="_xlnm.Database" localSheetId="8">#REF!</definedName>
    <definedName name="_xlnm.Database" localSheetId="1">#REF!</definedName>
    <definedName name="_xlnm.Database" localSheetId="0">#REF!</definedName>
    <definedName name="_xlnm.Database">#REF!</definedName>
    <definedName name="Daucapcongotnong" localSheetId="8">#REF!</definedName>
    <definedName name="Daucapcongotnong" localSheetId="1">#REF!</definedName>
    <definedName name="Daucapcongotnong" localSheetId="0">#REF!</definedName>
    <definedName name="Daucapcongotnong">#REF!</definedName>
    <definedName name="Daucaplapdattrongvangoainha" localSheetId="8">#REF!</definedName>
    <definedName name="Daucaplapdattrongvangoainha" localSheetId="1">#REF!</definedName>
    <definedName name="Daucaplapdattrongvangoainha" localSheetId="0">#REF!</definedName>
    <definedName name="Daucaplapdattrongvangoainha">#REF!</definedName>
    <definedName name="DaucotdongcuaUc" localSheetId="8">#REF!</definedName>
    <definedName name="DaucotdongcuaUc" localSheetId="1">#REF!</definedName>
    <definedName name="DaucotdongcuaUc" localSheetId="0">#REF!</definedName>
    <definedName name="DaucotdongcuaUc">#REF!</definedName>
    <definedName name="Daucotdongnhom" localSheetId="8">#REF!</definedName>
    <definedName name="Daucotdongnhom" localSheetId="1">#REF!</definedName>
    <definedName name="Daucotdongnhom" localSheetId="0">#REF!</definedName>
    <definedName name="Daucotdongnhom">#REF!</definedName>
    <definedName name="daunoi" localSheetId="8">#REF!</definedName>
    <definedName name="daunoi" localSheetId="1">#REF!</definedName>
    <definedName name="daunoi" localSheetId="0">#REF!</definedName>
    <definedName name="daunoi">#REF!</definedName>
    <definedName name="Daunoinhomdong" localSheetId="8">#REF!</definedName>
    <definedName name="Daunoinhomdong" localSheetId="1">#REF!</definedName>
    <definedName name="Daunoinhomdong" localSheetId="0">#REF!</definedName>
    <definedName name="Daunoinhomdong">#REF!</definedName>
    <definedName name="dayAE35" localSheetId="8">#REF!</definedName>
    <definedName name="dayAE35" localSheetId="1">#REF!</definedName>
    <definedName name="dayAE35" localSheetId="0">#REF!</definedName>
    <definedName name="dayAE35">#REF!</definedName>
    <definedName name="dayAE50" localSheetId="8">#REF!</definedName>
    <definedName name="dayAE50" localSheetId="1">#REF!</definedName>
    <definedName name="dayAE50" localSheetId="0">#REF!</definedName>
    <definedName name="dayAE50">#REF!</definedName>
    <definedName name="dayAE70" localSheetId="8">#REF!</definedName>
    <definedName name="dayAE70" localSheetId="1">#REF!</definedName>
    <definedName name="dayAE70" localSheetId="0">#REF!</definedName>
    <definedName name="dayAE70">#REF!</definedName>
    <definedName name="dayAE95" localSheetId="8">#REF!</definedName>
    <definedName name="dayAE95" localSheetId="1">#REF!</definedName>
    <definedName name="dayAE95" localSheetId="0">#REF!</definedName>
    <definedName name="dayAE95">#REF!</definedName>
    <definedName name="DayCEV" localSheetId="8">#REF!</definedName>
    <definedName name="DayCEV" localSheetId="1">#REF!</definedName>
    <definedName name="DayCEV" localSheetId="0">#REF!</definedName>
    <definedName name="DayCEV">#REF!</definedName>
    <definedName name="DBASE" localSheetId="8">#REF!</definedName>
    <definedName name="DBASE" localSheetId="1">#REF!</definedName>
    <definedName name="DBASE" localSheetId="0">#REF!</definedName>
    <definedName name="DBASE">#REF!</definedName>
    <definedName name="dbln" localSheetId="8">#REF!</definedName>
    <definedName name="dbln" localSheetId="1">#REF!</definedName>
    <definedName name="dbln" localSheetId="0">#REF!</definedName>
    <definedName name="dbln">#REF!</definedName>
    <definedName name="DBT" localSheetId="8">#REF!</definedName>
    <definedName name="DBT" localSheetId="1">#REF!</definedName>
    <definedName name="DBT" localSheetId="0">#REF!</definedName>
    <definedName name="DBT">#REF!</definedName>
    <definedName name="dc" localSheetId="8">#REF!</definedName>
    <definedName name="dc" localSheetId="1">#REF!</definedName>
    <definedName name="dc" localSheetId="0">#REF!</definedName>
    <definedName name="dc">#REF!</definedName>
    <definedName name="dcct" localSheetId="8">#REF!</definedName>
    <definedName name="dcct" localSheetId="1">#REF!</definedName>
    <definedName name="dcct" localSheetId="0">#REF!</definedName>
    <definedName name="dcct">#REF!</definedName>
    <definedName name="DCL_22">12117600</definedName>
    <definedName name="DCL_35">25490000</definedName>
    <definedName name="DÇm_33" localSheetId="8">#REF!</definedName>
    <definedName name="DÇm_33" localSheetId="1">#REF!</definedName>
    <definedName name="DÇm_33" localSheetId="0">#REF!</definedName>
    <definedName name="DÇm_33">#REF!</definedName>
    <definedName name="dctc35" localSheetId="8">#REF!</definedName>
    <definedName name="dctc35" localSheetId="1">#REF!</definedName>
    <definedName name="dctc35" localSheetId="0">#REF!</definedName>
    <definedName name="dctc35">#REF!</definedName>
    <definedName name="DD" localSheetId="9">#REF!</definedName>
    <definedName name="DD" localSheetId="6">#REF!</definedName>
    <definedName name="DD" localSheetId="7">#REF!</definedName>
    <definedName name="DD" localSheetId="8">#REF!</definedName>
    <definedName name="DD" localSheetId="1">#REF!</definedName>
    <definedName name="DD" localSheetId="0">#REF!</definedName>
    <definedName name="DD">#REF!</definedName>
    <definedName name="ddabm" localSheetId="8">#REF!</definedName>
    <definedName name="ddabm" localSheetId="1">#REF!</definedName>
    <definedName name="ddabm" localSheetId="0">#REF!</definedName>
    <definedName name="ddabm">#REF!</definedName>
    <definedName name="ddbm500" localSheetId="8">#REF!</definedName>
    <definedName name="ddbm500" localSheetId="1">#REF!</definedName>
    <definedName name="ddbm500" localSheetId="0">#REF!</definedName>
    <definedName name="ddbm500">#REF!</definedName>
    <definedName name="ddd" localSheetId="1" hidden="1">{"'Sheet1'!$L$16"}</definedName>
    <definedName name="ddd" localSheetId="2" hidden="1">{"'Sheet1'!$L$16"}</definedName>
    <definedName name="ddd" localSheetId="0" hidden="1">{"'Sheet1'!$L$16"}</definedName>
    <definedName name="ddd" hidden="1">{"'Sheet1'!$L$16"}</definedName>
    <definedName name="dddem">0.1</definedName>
    <definedName name="DDM" localSheetId="8">#REF!</definedName>
    <definedName name="DDM" localSheetId="1">#REF!</definedName>
    <definedName name="DDM" localSheetId="0">#REF!</definedName>
    <definedName name="DDM">#REF!</definedName>
    <definedName name="de" localSheetId="8">#REF!</definedName>
    <definedName name="de" localSheetId="1">#REF!</definedName>
    <definedName name="de" localSheetId="0">#REF!</definedName>
    <definedName name="de">#REF!</definedName>
    <definedName name="Default" localSheetId="8">#REF!</definedName>
    <definedName name="Default" localSheetId="1">#REF!</definedName>
    <definedName name="Default" localSheetId="0">#REF!</definedName>
    <definedName name="Default">#REF!</definedName>
    <definedName name="deg" localSheetId="8">#REF!</definedName>
    <definedName name="deg" localSheetId="1">#REF!</definedName>
    <definedName name="deg" localSheetId="0">#REF!</definedName>
    <definedName name="deg">#REF!</definedName>
    <definedName name="den_bu" localSheetId="8">#REF!</definedName>
    <definedName name="den_bu" localSheetId="1">#REF!</definedName>
    <definedName name="den_bu" localSheetId="0">#REF!</definedName>
    <definedName name="den_bu">#REF!</definedName>
    <definedName name="denbu" localSheetId="8">#REF!</definedName>
    <definedName name="denbu" localSheetId="1">#REF!</definedName>
    <definedName name="denbu" localSheetId="0">#REF!</definedName>
    <definedName name="denbu">#REF!</definedName>
    <definedName name="Det32x3" localSheetId="8">#REF!</definedName>
    <definedName name="Det32x3" localSheetId="1">#REF!</definedName>
    <definedName name="Det32x3" localSheetId="0">#REF!</definedName>
    <definedName name="Det32x3">#REF!</definedName>
    <definedName name="Det35x3" localSheetId="8">#REF!</definedName>
    <definedName name="Det35x3" localSheetId="1">#REF!</definedName>
    <definedName name="Det35x3" localSheetId="0">#REF!</definedName>
    <definedName name="Det35x3">#REF!</definedName>
    <definedName name="Det40x4" localSheetId="8">#REF!</definedName>
    <definedName name="Det40x4" localSheetId="1">#REF!</definedName>
    <definedName name="Det40x4" localSheetId="0">#REF!</definedName>
    <definedName name="Det40x4">#REF!</definedName>
    <definedName name="Det50x5" localSheetId="8">#REF!</definedName>
    <definedName name="Det50x5" localSheetId="1">#REF!</definedName>
    <definedName name="Det50x5" localSheetId="0">#REF!</definedName>
    <definedName name="Det50x5">#REF!</definedName>
    <definedName name="Det63x6" localSheetId="8">#REF!</definedName>
    <definedName name="Det63x6" localSheetId="1">#REF!</definedName>
    <definedName name="Det63x6" localSheetId="0">#REF!</definedName>
    <definedName name="Det63x6">#REF!</definedName>
    <definedName name="Det75x6" localSheetId="8">#REF!</definedName>
    <definedName name="Det75x6" localSheetId="1">#REF!</definedName>
    <definedName name="Det75x6" localSheetId="0">#REF!</definedName>
    <definedName name="Det75x6">#REF!</definedName>
    <definedName name="detr" localSheetId="8">#REF!</definedName>
    <definedName name="detr" localSheetId="1">#REF!</definedName>
    <definedName name="detr" localSheetId="0">#REF!</definedName>
    <definedName name="detr">#REF!</definedName>
    <definedName name="dg_5cau" localSheetId="8">#REF!</definedName>
    <definedName name="dg_5cau" localSheetId="1">#REF!</definedName>
    <definedName name="dg_5cau" localSheetId="0">#REF!</definedName>
    <definedName name="dg_5cau">#REF!</definedName>
    <definedName name="dg_cau" localSheetId="8">#REF!</definedName>
    <definedName name="dg_cau" localSheetId="1">#REF!</definedName>
    <definedName name="dg_cau" localSheetId="0">#REF!</definedName>
    <definedName name="dg_cau">#REF!</definedName>
    <definedName name="DG_M_C_X" localSheetId="8">#REF!</definedName>
    <definedName name="DG_M_C_X" localSheetId="1">#REF!</definedName>
    <definedName name="DG_M_C_X" localSheetId="0">#REF!</definedName>
    <definedName name="DG_M_C_X">#REF!</definedName>
    <definedName name="DG1M3BETONG" localSheetId="8">#REF!</definedName>
    <definedName name="DG1M3BETONG" localSheetId="1">#REF!</definedName>
    <definedName name="DG1M3BETONG" localSheetId="0">#REF!</definedName>
    <definedName name="DG1M3BETONG">#REF!</definedName>
    <definedName name="dg67_1" localSheetId="8">#REF!</definedName>
    <definedName name="dg67_1" localSheetId="1">#REF!</definedName>
    <definedName name="dg67_1" localSheetId="0">#REF!</definedName>
    <definedName name="dg67_1">#REF!</definedName>
    <definedName name="dgbdII" localSheetId="8">#REF!</definedName>
    <definedName name="dgbdII" localSheetId="1">#REF!</definedName>
    <definedName name="dgbdII" localSheetId="0">#REF!</definedName>
    <definedName name="dgbdII">#REF!</definedName>
    <definedName name="dgc" localSheetId="8">#REF!</definedName>
    <definedName name="dgc" localSheetId="1">#REF!</definedName>
    <definedName name="dgc" localSheetId="0">#REF!</definedName>
    <definedName name="dgc">#REF!</definedName>
    <definedName name="DGCT_T.Quy_P.Thuy_Q" localSheetId="8">#REF!</definedName>
    <definedName name="DGCT_T.Quy_P.Thuy_Q" localSheetId="1">#REF!</definedName>
    <definedName name="DGCT_T.Quy_P.Thuy_Q" localSheetId="0">#REF!</definedName>
    <definedName name="DGCT_T.Quy_P.Thuy_Q">#REF!</definedName>
    <definedName name="DGCT_TRAUQUYPHUTHUY_HN" localSheetId="8">#REF!</definedName>
    <definedName name="DGCT_TRAUQUYPHUTHUY_HN" localSheetId="1">#REF!</definedName>
    <definedName name="DGCT_TRAUQUYPHUTHUY_HN" localSheetId="0">#REF!</definedName>
    <definedName name="DGCT_TRAUQUYPHUTHUY_HN">#REF!</definedName>
    <definedName name="DGCTI592" localSheetId="8">#REF!</definedName>
    <definedName name="DGCTI592" localSheetId="1">#REF!</definedName>
    <definedName name="DGCTI592" localSheetId="0">#REF!</definedName>
    <definedName name="DGCTI592">#REF!</definedName>
    <definedName name="dgd" localSheetId="8">#REF!</definedName>
    <definedName name="dgd" localSheetId="1">#REF!</definedName>
    <definedName name="dgd" localSheetId="0">#REF!</definedName>
    <definedName name="dgd">#REF!</definedName>
    <definedName name="dghdfgj" localSheetId="1" hidden="1">{"'Sheet1'!$L$16"}</definedName>
    <definedName name="dghdfgj" localSheetId="2" hidden="1">{"'Sheet1'!$L$16"}</definedName>
    <definedName name="dghdfgj" localSheetId="0" hidden="1">{"'Sheet1'!$L$16"}</definedName>
    <definedName name="dghdfgj" hidden="1">{"'Sheet1'!$L$16"}</definedName>
    <definedName name="dghdgfh" localSheetId="1" hidden="1">{"'Sheet1'!$L$16"}</definedName>
    <definedName name="dghdgfh" localSheetId="2" hidden="1">{"'Sheet1'!$L$16"}</definedName>
    <definedName name="dghdgfh" localSheetId="0" hidden="1">{"'Sheet1'!$L$16"}</definedName>
    <definedName name="dghdgfh" hidden="1">{"'Sheet1'!$L$16"}</definedName>
    <definedName name="DGIA2" localSheetId="8">#REF!</definedName>
    <definedName name="DGIA2" localSheetId="1">#REF!</definedName>
    <definedName name="DGIA2" localSheetId="0">#REF!</definedName>
    <definedName name="DGIA2">#REF!</definedName>
    <definedName name="dgnc" localSheetId="9">#REF!</definedName>
    <definedName name="dgnc" localSheetId="6">#REF!</definedName>
    <definedName name="dgnc" localSheetId="7">#REF!</definedName>
    <definedName name="dgnc" localSheetId="8">#REF!</definedName>
    <definedName name="dgnc" localSheetId="1">#REF!</definedName>
    <definedName name="dgnc" localSheetId="0">#REF!</definedName>
    <definedName name="dgnc">#REF!</definedName>
    <definedName name="dgqndn" localSheetId="8">#REF!</definedName>
    <definedName name="dgqndn" localSheetId="1">#REF!</definedName>
    <definedName name="dgqndn" localSheetId="0">#REF!</definedName>
    <definedName name="dgqndn">#REF!</definedName>
    <definedName name="dgvl" localSheetId="9">#REF!</definedName>
    <definedName name="dgvl" localSheetId="6">#REF!</definedName>
    <definedName name="dgvl" localSheetId="7">#REF!</definedName>
    <definedName name="dgvl" localSheetId="8">#REF!</definedName>
    <definedName name="dgvl" localSheetId="1">#REF!</definedName>
    <definedName name="dgvl" localSheetId="0">#REF!</definedName>
    <definedName name="dgvl">#REF!</definedName>
    <definedName name="đhdhdhhjfjfjjjghjhgjhgjghghjgjghghjgjghj" localSheetId="8">BlankMacro1</definedName>
    <definedName name="đhdhdhhjfjfjjjghjhgjhgjghghjgjghghjgjghj" localSheetId="1">BlankMacro1</definedName>
    <definedName name="đhdhdhhjfjfjjjghjhgjhgjghghjgjghghjgjghj" localSheetId="2">BlankMacro1</definedName>
    <definedName name="đhdhdhhjfjfjjjghjhgjhgjghghjgjghghjgjghj" localSheetId="0">BlankMacro1</definedName>
    <definedName name="đhdhdhhjfjfjjjghjhgjhgjghghjgjghghjgjghj">BlankMacro1</definedName>
    <definedName name="dhg" localSheetId="1" hidden="1">{"'Sheet1'!$L$16"}</definedName>
    <definedName name="dhg" localSheetId="2" hidden="1">{"'Sheet1'!$L$16"}</definedName>
    <definedName name="dhg" localSheetId="0" hidden="1">{"'Sheet1'!$L$16"}</definedName>
    <definedName name="dhg" hidden="1">{"'Sheet1'!$L$16"}</definedName>
    <definedName name="dhom" localSheetId="8">#REF!</definedName>
    <definedName name="dhom" localSheetId="1">#REF!</definedName>
    <definedName name="dhom" localSheetId="0">#REF!</definedName>
    <definedName name="dhom">#REF!</definedName>
    <definedName name="dientichck" localSheetId="8">#REF!</definedName>
    <definedName name="dientichck" localSheetId="1">#REF!</definedName>
    <definedName name="dientichck" localSheetId="0">#REF!</definedName>
    <definedName name="dientichck">#REF!</definedName>
    <definedName name="dinh2" localSheetId="8">#REF!</definedName>
    <definedName name="dinh2" localSheetId="1">#REF!</definedName>
    <definedName name="dinh2" localSheetId="0">#REF!</definedName>
    <definedName name="dinh2">#REF!</definedName>
    <definedName name="Dinhmuc" localSheetId="8">#REF!</definedName>
    <definedName name="Dinhmuc" localSheetId="1">#REF!</definedName>
    <definedName name="Dinhmuc" localSheetId="0">#REF!</definedName>
    <definedName name="Dinhmuc">#REF!</definedName>
    <definedName name="Discount" localSheetId="8" hidden="1">#REF!</definedName>
    <definedName name="Discount" localSheetId="1" hidden="1">#REF!</definedName>
    <definedName name="Discount" localSheetId="0" hidden="1">#REF!</definedName>
    <definedName name="Discount" hidden="1">#REF!</definedName>
    <definedName name="display_area_2" localSheetId="8" hidden="1">#REF!</definedName>
    <definedName name="display_area_2" localSheetId="1" hidden="1">#REF!</definedName>
    <definedName name="display_area_2" localSheetId="0" hidden="1">#REF!</definedName>
    <definedName name="display_area_2" hidden="1">#REF!</definedName>
    <definedName name="dl" localSheetId="8">#REF!</definedName>
    <definedName name="dl" localSheetId="1">#REF!</definedName>
    <definedName name="dl" localSheetId="0">#REF!</definedName>
    <definedName name="dl">#REF!</definedName>
    <definedName name="DLC" localSheetId="8">#REF!</definedName>
    <definedName name="DLC" localSheetId="1">#REF!</definedName>
    <definedName name="DLC" localSheetId="0">#REF!</definedName>
    <definedName name="DLC">#REF!</definedName>
    <definedName name="dm" localSheetId="8">#REF!</definedName>
    <definedName name="dm" localSheetId="1">#REF!</definedName>
    <definedName name="dm" localSheetId="0">#REF!</definedName>
    <definedName name="dm">#REF!</definedName>
    <definedName name="DM_KH" localSheetId="8">#REF!</definedName>
    <definedName name="DM_KH" localSheetId="1">#REF!</definedName>
    <definedName name="DM_KH" localSheetId="0">#REF!</definedName>
    <definedName name="DM_KH">#REF!</definedName>
    <definedName name="DM_SP" localSheetId="8">#REF!</definedName>
    <definedName name="DM_SP" localSheetId="1">#REF!</definedName>
    <definedName name="DM_SP" localSheetId="0">#REF!</definedName>
    <definedName name="DM_SP">#REF!</definedName>
    <definedName name="DM_TK" localSheetId="8">#REF!</definedName>
    <definedName name="DM_TK" localSheetId="1">#REF!</definedName>
    <definedName name="DM_TK" localSheetId="0">#REF!</definedName>
    <definedName name="DM_TK">#REF!</definedName>
    <definedName name="dm56bxd" localSheetId="8">#REF!</definedName>
    <definedName name="dm56bxd" localSheetId="1">#REF!</definedName>
    <definedName name="dm56bxd" localSheetId="0">#REF!</definedName>
    <definedName name="dm56bxd">#REF!</definedName>
    <definedName name="DMGT" localSheetId="8">#REF!</definedName>
    <definedName name="DMGT" localSheetId="1">#REF!</definedName>
    <definedName name="DMGT" localSheetId="0">#REF!</definedName>
    <definedName name="DMGT">#REF!</definedName>
    <definedName name="DMlapdatxa" localSheetId="8">#REF!</definedName>
    <definedName name="DMlapdatxa" localSheetId="1">#REF!</definedName>
    <definedName name="DMlapdatxa" localSheetId="0">#REF!</definedName>
    <definedName name="DMlapdatxa">#REF!</definedName>
    <definedName name="DMTK" localSheetId="8">#REF!</definedName>
    <definedName name="DMTK" localSheetId="1">#REF!</definedName>
    <definedName name="DMTK" localSheetId="0">#REF!</definedName>
    <definedName name="DMTK">#REF!</definedName>
    <definedName name="DMTL" localSheetId="8">#REF!</definedName>
    <definedName name="DMTL" localSheetId="1">#REF!</definedName>
    <definedName name="DMTL" localSheetId="0">#REF!</definedName>
    <definedName name="DMTL">#REF!</definedName>
    <definedName name="DN" localSheetId="9">#REF!</definedName>
    <definedName name="DN" localSheetId="6">#REF!</definedName>
    <definedName name="DN" localSheetId="7">#REF!</definedName>
    <definedName name="DN" localSheetId="8">#REF!</definedName>
    <definedName name="DN" localSheetId="1">#REF!</definedName>
    <definedName name="DN" localSheetId="0">#REF!</definedName>
    <definedName name="DN">#REF!</definedName>
    <definedName name="DÑt45x4" localSheetId="8">#REF!</definedName>
    <definedName name="DÑt45x4" localSheetId="1">#REF!</definedName>
    <definedName name="DÑt45x4" localSheetId="0">#REF!</definedName>
    <definedName name="DÑt45x4">#REF!</definedName>
    <definedName name="do" localSheetId="8">#REF!</definedName>
    <definedName name="do" localSheetId="1">#REF!</definedName>
    <definedName name="do" localSheetId="0">#REF!</definedName>
    <definedName name="do">#REF!</definedName>
    <definedName name="doan1" localSheetId="8">#REF!</definedName>
    <definedName name="doan1" localSheetId="1">#REF!</definedName>
    <definedName name="doan1" localSheetId="0">#REF!</definedName>
    <definedName name="doan1">#REF!</definedName>
    <definedName name="doan2" localSheetId="8">#REF!</definedName>
    <definedName name="doan2" localSheetId="1">#REF!</definedName>
    <definedName name="doan2" localSheetId="0">#REF!</definedName>
    <definedName name="doan2">#REF!</definedName>
    <definedName name="doan3" localSheetId="8">#REF!</definedName>
    <definedName name="doan3" localSheetId="1">#REF!</definedName>
    <definedName name="doan3" localSheetId="0">#REF!</definedName>
    <definedName name="doan3">#REF!</definedName>
    <definedName name="doan4" localSheetId="8">#REF!</definedName>
    <definedName name="doan4" localSheetId="1">#REF!</definedName>
    <definedName name="doan4" localSheetId="0">#REF!</definedName>
    <definedName name="doan4">#REF!</definedName>
    <definedName name="doan5" localSheetId="8">#REF!</definedName>
    <definedName name="doan5" localSheetId="1">#REF!</definedName>
    <definedName name="doan5" localSheetId="0">#REF!</definedName>
    <definedName name="doan5">#REF!</definedName>
    <definedName name="doan6" localSheetId="8">#REF!</definedName>
    <definedName name="doan6" localSheetId="1">#REF!</definedName>
    <definedName name="doan6" localSheetId="0">#REF!</definedName>
    <definedName name="doan6">#REF!</definedName>
    <definedName name="dobt" localSheetId="8">#REF!</definedName>
    <definedName name="dobt" localSheetId="1">#REF!</definedName>
    <definedName name="dobt" localSheetId="0">#REF!</definedName>
    <definedName name="dobt">#REF!</definedName>
    <definedName name="DOC" localSheetId="8">#REF!</definedName>
    <definedName name="DOC" localSheetId="1">#REF!</definedName>
    <definedName name="DOC" localSheetId="0">#REF!</definedName>
    <definedName name="DOC">#REF!</definedName>
    <definedName name="docdoc">0.03125</definedName>
    <definedName name="Document_array" localSheetId="1">{"Book1","B¶ng ®èi chiÕu HMKP 2002.xls"}</definedName>
    <definedName name="Document_array" localSheetId="2">{"Book1","B¶ng ®èi chiÕu HMKP 2002.xls"}</definedName>
    <definedName name="Document_array" localSheetId="0">{"Book1","B¶ng ®èi chiÕu HMKP 2002.xls"}</definedName>
    <definedName name="Document_array">{"Book1","B¶ng ®èi chiÕu HMKP 2002.xls"}</definedName>
    <definedName name="Doku" localSheetId="8">#REF!</definedName>
    <definedName name="Doku" localSheetId="1">#REF!</definedName>
    <definedName name="Doku" localSheetId="0">#REF!</definedName>
    <definedName name="Doku">#REF!</definedName>
    <definedName name="Dong_coc" localSheetId="8">#REF!</definedName>
    <definedName name="Dong_coc" localSheetId="1">#REF!</definedName>
    <definedName name="Dong_coc" localSheetId="0">#REF!</definedName>
    <definedName name="Dong_coc">#REF!</definedName>
    <definedName name="dongiavanchuyen" localSheetId="8">#REF!</definedName>
    <definedName name="dongiavanchuyen" localSheetId="1">#REF!</definedName>
    <definedName name="dongiavanchuyen" localSheetId="0">#REF!</definedName>
    <definedName name="dongiavanchuyen">#REF!</definedName>
    <definedName name="dotcong">1</definedName>
    <definedName name="drda" localSheetId="8">#REF!</definedName>
    <definedName name="drda" localSheetId="1">#REF!</definedName>
    <definedName name="drda" localSheetId="0">#REF!</definedName>
    <definedName name="drda">#REF!</definedName>
    <definedName name="drdat" localSheetId="8">#REF!</definedName>
    <definedName name="drdat" localSheetId="1">#REF!</definedName>
    <definedName name="drdat" localSheetId="0">#REF!</definedName>
    <definedName name="drdat">#REF!</definedName>
    <definedName name="drf" localSheetId="8" hidden="1">#REF!</definedName>
    <definedName name="drf" hidden="1">#REF!</definedName>
    <definedName name="dry.." localSheetId="8">#REF!</definedName>
    <definedName name="dry.." localSheetId="1">#REF!</definedName>
    <definedName name="dry.." localSheetId="0">#REF!</definedName>
    <definedName name="dry..">#REF!</definedName>
    <definedName name="ds" localSheetId="8">#REF!</definedName>
    <definedName name="ds" localSheetId="1">#REF!</definedName>
    <definedName name="ds" localSheetId="0">#REF!</definedName>
    <definedName name="ds">#REF!</definedName>
    <definedName name="ds1pnc" localSheetId="9">#REF!</definedName>
    <definedName name="ds1pnc" localSheetId="6">#REF!</definedName>
    <definedName name="ds1pnc" localSheetId="7">#REF!</definedName>
    <definedName name="ds1pnc" localSheetId="8">#REF!</definedName>
    <definedName name="ds1pnc" localSheetId="1">#REF!</definedName>
    <definedName name="ds1pnc" localSheetId="0">#REF!</definedName>
    <definedName name="ds1pnc">#REF!</definedName>
    <definedName name="ds1pvl" localSheetId="9">#REF!</definedName>
    <definedName name="ds1pvl" localSheetId="6">#REF!</definedName>
    <definedName name="ds1pvl" localSheetId="7">#REF!</definedName>
    <definedName name="ds1pvl" localSheetId="8">#REF!</definedName>
    <definedName name="ds1pvl" localSheetId="1">#REF!</definedName>
    <definedName name="ds1pvl" localSheetId="0">#REF!</definedName>
    <definedName name="ds1pvl">#REF!</definedName>
    <definedName name="ds3pnc" localSheetId="9">#REF!</definedName>
    <definedName name="ds3pnc" localSheetId="6">#REF!</definedName>
    <definedName name="ds3pnc" localSheetId="7">#REF!</definedName>
    <definedName name="ds3pnc" localSheetId="8">#REF!</definedName>
    <definedName name="ds3pnc" localSheetId="1">#REF!</definedName>
    <definedName name="ds3pnc" localSheetId="0">#REF!</definedName>
    <definedName name="ds3pnc">#REF!</definedName>
    <definedName name="ds3pvl" localSheetId="9">#REF!</definedName>
    <definedName name="ds3pvl" localSheetId="6">#REF!</definedName>
    <definedName name="ds3pvl" localSheetId="7">#REF!</definedName>
    <definedName name="ds3pvl" localSheetId="8">#REF!</definedName>
    <definedName name="ds3pvl" localSheetId="1">#REF!</definedName>
    <definedName name="ds3pvl" localSheetId="0">#REF!</definedName>
    <definedName name="ds3pvl">#REF!</definedName>
    <definedName name="DSet" localSheetId="8">#REF!</definedName>
    <definedName name="DSet" localSheetId="1">#REF!</definedName>
    <definedName name="DSet" localSheetId="0">#REF!</definedName>
    <definedName name="DSet">#REF!</definedName>
    <definedName name="DSGD" localSheetId="9" hidden="1">{"'Sheet1'!$L$16"}</definedName>
    <definedName name="DSGD" localSheetId="6" hidden="1">{"'Sheet1'!$L$16"}</definedName>
    <definedName name="DSGD" localSheetId="7" hidden="1">{"'Sheet1'!$L$16"}</definedName>
    <definedName name="DSGD" localSheetId="8" hidden="1">{"'Sheet1'!$L$16"}</definedName>
    <definedName name="DSGD" localSheetId="1" hidden="1">{"'Sheet1'!$L$16"}</definedName>
    <definedName name="DSGD" localSheetId="2" hidden="1">{"'Sheet1'!$L$16"}</definedName>
    <definedName name="DSGD" localSheetId="0" hidden="1">{"'Sheet1'!$L$16"}</definedName>
    <definedName name="DSGD" hidden="1">{"'Sheet1'!$L$16"}</definedName>
    <definedName name="dsh" localSheetId="8" hidden="1">#REF!</definedName>
    <definedName name="dsh" localSheetId="1" hidden="1">#REF!</definedName>
    <definedName name="dsh" localSheetId="0" hidden="1">#REF!</definedName>
    <definedName name="dsh" hidden="1">#REF!</definedName>
    <definedName name="DSTD_Clear">#N/A</definedName>
    <definedName name="DSUMDATA" localSheetId="9">#REF!</definedName>
    <definedName name="DSUMDATA" localSheetId="6">#REF!</definedName>
    <definedName name="DSUMDATA" localSheetId="7">#REF!</definedName>
    <definedName name="DSUMDATA" localSheetId="8">#REF!</definedName>
    <definedName name="DSUMDATA" localSheetId="1">#REF!</definedName>
    <definedName name="DSUMDATA" localSheetId="0">#REF!</definedName>
    <definedName name="DSUMDATA">#REF!</definedName>
    <definedName name="dtich1" localSheetId="8">#REF!</definedName>
    <definedName name="dtich1" localSheetId="1">#REF!</definedName>
    <definedName name="dtich1" localSheetId="0">#REF!</definedName>
    <definedName name="dtich1">#REF!</definedName>
    <definedName name="dtich2" localSheetId="8">#REF!</definedName>
    <definedName name="dtich2" localSheetId="1">#REF!</definedName>
    <definedName name="dtich2" localSheetId="0">#REF!</definedName>
    <definedName name="dtich2">#REF!</definedName>
    <definedName name="dtich3" localSheetId="8">#REF!</definedName>
    <definedName name="dtich3" localSheetId="1">#REF!</definedName>
    <definedName name="dtich3" localSheetId="0">#REF!</definedName>
    <definedName name="dtich3">#REF!</definedName>
    <definedName name="dtich4" localSheetId="8">#REF!</definedName>
    <definedName name="dtich4" localSheetId="1">#REF!</definedName>
    <definedName name="dtich4" localSheetId="0">#REF!</definedName>
    <definedName name="dtich4">#REF!</definedName>
    <definedName name="dtich5" localSheetId="8">#REF!</definedName>
    <definedName name="dtich5" localSheetId="1">#REF!</definedName>
    <definedName name="dtich5" localSheetId="0">#REF!</definedName>
    <definedName name="dtich5">#REF!</definedName>
    <definedName name="dtich6" localSheetId="8">#REF!</definedName>
    <definedName name="dtich6" localSheetId="1">#REF!</definedName>
    <definedName name="dtich6" localSheetId="0">#REF!</definedName>
    <definedName name="dtich6">#REF!</definedName>
    <definedName name="dtru" localSheetId="8">#REF!</definedName>
    <definedName name="dtru" localSheetId="1">#REF!</definedName>
    <definedName name="dtru" localSheetId="0">#REF!</definedName>
    <definedName name="dtru">#REF!</definedName>
    <definedName name="DTT" localSheetId="8">#REF!</definedName>
    <definedName name="DTT" localSheetId="1">#REF!</definedName>
    <definedName name="DTT" localSheetId="0">#REF!</definedName>
    <definedName name="DTT">#REF!</definedName>
    <definedName name="dttdb" localSheetId="8">#REF!</definedName>
    <definedName name="dttdb" localSheetId="1">#REF!</definedName>
    <definedName name="dttdb" localSheetId="0">#REF!</definedName>
    <definedName name="dttdb">#REF!</definedName>
    <definedName name="dttdg" localSheetId="8">#REF!</definedName>
    <definedName name="dttdg" localSheetId="1">#REF!</definedName>
    <definedName name="dttdg" localSheetId="0">#REF!</definedName>
    <definedName name="dttdg">#REF!</definedName>
    <definedName name="Dù__n" localSheetId="8">#REF!</definedName>
    <definedName name="Dù__n" localSheetId="1">#REF!</definedName>
    <definedName name="Dù__n" localSheetId="0">#REF!</definedName>
    <definedName name="Dù__n">#REF!</definedName>
    <definedName name="Dù__n_n_ng_cÊp_c__I_t_o_quèc_lé_6" localSheetId="8">#REF!</definedName>
    <definedName name="Dù__n_n_ng_cÊp_c__I_t_o_quèc_lé_6" localSheetId="1">#REF!</definedName>
    <definedName name="Dù__n_n_ng_cÊp_c__I_t_o_quèc_lé_6" localSheetId="0">#REF!</definedName>
    <definedName name="Dù__n_n_ng_cÊp_c__I_t_o_quèc_lé_6">#REF!</definedName>
    <definedName name="duoi" localSheetId="8">#REF!</definedName>
    <definedName name="duoi" localSheetId="1">#REF!</definedName>
    <definedName name="duoi" localSheetId="0">#REF!</definedName>
    <definedName name="duoi">#REF!</definedName>
    <definedName name="Duong_dau_cau" localSheetId="8">#REF!</definedName>
    <definedName name="Duong_dau_cau" localSheetId="1">#REF!</definedName>
    <definedName name="Duong_dau_cau" localSheetId="0">#REF!</definedName>
    <definedName name="Duong_dau_cau">#REF!</definedName>
    <definedName name="DUT" localSheetId="8">#REF!</definedName>
    <definedName name="DUT" localSheetId="1">#REF!</definedName>
    <definedName name="DUT" localSheetId="0">#REF!</definedName>
    <definedName name="DUT">#REF!</definedName>
    <definedName name="DUtoan" localSheetId="8">#REF!</definedName>
    <definedName name="DUtoan" localSheetId="1">#REF!</definedName>
    <definedName name="DUtoan" localSheetId="0">#REF!</definedName>
    <definedName name="DUtoan">#REF!</definedName>
    <definedName name="DutoanDongmo" localSheetId="8">#REF!</definedName>
    <definedName name="DutoanDongmo" localSheetId="1">#REF!</definedName>
    <definedName name="DutoanDongmo" localSheetId="0">#REF!</definedName>
    <definedName name="DutoanDongmo">#REF!</definedName>
    <definedName name="DUtoanKH" localSheetId="8">#REF!</definedName>
    <definedName name="DUtoanKH" localSheetId="1">#REF!</definedName>
    <definedName name="DUtoanKH" localSheetId="0">#REF!</definedName>
    <definedName name="DUtoanKH">#REF!</definedName>
    <definedName name="DUtoanTH" localSheetId="8">#REF!</definedName>
    <definedName name="DUtoanTH" localSheetId="1">#REF!</definedName>
    <definedName name="DUtoanTH" localSheetId="0">#REF!</definedName>
    <definedName name="DUtoanTH">#REF!</definedName>
    <definedName name="dxd" localSheetId="8">#REF!</definedName>
    <definedName name="dxd" localSheetId="1">#REF!</definedName>
    <definedName name="dxd" localSheetId="0">#REF!</definedName>
    <definedName name="dxd">#REF!</definedName>
    <definedName name="DY" localSheetId="8">#REF!</definedName>
    <definedName name="DY" localSheetId="1">#REF!</definedName>
    <definedName name="DY" localSheetId="0">#REF!</definedName>
    <definedName name="DY">#REF!</definedName>
    <definedName name="DZ_04" localSheetId="8">#REF!</definedName>
    <definedName name="DZ_04" localSheetId="1">#REF!</definedName>
    <definedName name="DZ_04" localSheetId="0">#REF!</definedName>
    <definedName name="DZ_04">#REF!</definedName>
    <definedName name="E.chandoc">8.875</definedName>
    <definedName name="E.PC">10.438</definedName>
    <definedName name="E.PVI">12</definedName>
    <definedName name="E_p" localSheetId="8">#REF!</definedName>
    <definedName name="E_p" localSheetId="1">#REF!</definedName>
    <definedName name="E_p" localSheetId="0">#REF!</definedName>
    <definedName name="E_p">#REF!</definedName>
    <definedName name="Ea" localSheetId="8">#REF!</definedName>
    <definedName name="Ea" localSheetId="1">#REF!</definedName>
    <definedName name="Ea" localSheetId="0">#REF!</definedName>
    <definedName name="Ea">#REF!</definedName>
    <definedName name="Eb" localSheetId="8">#REF!</definedName>
    <definedName name="Eb" localSheetId="1">#REF!</definedName>
    <definedName name="Eb" localSheetId="0">#REF!</definedName>
    <definedName name="Eb">#REF!</definedName>
    <definedName name="Ebdam" localSheetId="8">#REF!</definedName>
    <definedName name="Ebdam" localSheetId="1">#REF!</definedName>
    <definedName name="Ebdam" localSheetId="0">#REF!</definedName>
    <definedName name="Ebdam">#REF!</definedName>
    <definedName name="EBT" localSheetId="8">#REF!</definedName>
    <definedName name="EBT" localSheetId="1">#REF!</definedName>
    <definedName name="EBT" localSheetId="0">#REF!</definedName>
    <definedName name="EBT">#REF!</definedName>
    <definedName name="Ecdc" localSheetId="8">#REF!</definedName>
    <definedName name="Ecdc" localSheetId="1">#REF!</definedName>
    <definedName name="Ecdc" localSheetId="0">#REF!</definedName>
    <definedName name="Ecdc">#REF!</definedName>
    <definedName name="EcG" localSheetId="8">#REF!</definedName>
    <definedName name="EcG" localSheetId="1">#REF!</definedName>
    <definedName name="EcG" localSheetId="0">#REF!</definedName>
    <definedName name="EcG">#REF!</definedName>
    <definedName name="Eci" localSheetId="8">#REF!</definedName>
    <definedName name="Eci" localSheetId="1">#REF!</definedName>
    <definedName name="Eci" localSheetId="0">#REF!</definedName>
    <definedName name="Eci">#REF!</definedName>
    <definedName name="Ecot1" localSheetId="8">#REF!</definedName>
    <definedName name="Ecot1" localSheetId="1">#REF!</definedName>
    <definedName name="Ecot1" localSheetId="0">#REF!</definedName>
    <definedName name="Ecot1">#REF!</definedName>
    <definedName name="EDR" localSheetId="8">#REF!</definedName>
    <definedName name="EDR" localSheetId="1">#REF!</definedName>
    <definedName name="EDR" localSheetId="0">#REF!</definedName>
    <definedName name="EDR">#REF!</definedName>
    <definedName name="Eff_min" localSheetId="8">#REF!</definedName>
    <definedName name="Eff_min" localSheetId="1">#REF!</definedName>
    <definedName name="Eff_min" localSheetId="0">#REF!</definedName>
    <definedName name="Eff_min">#REF!</definedName>
    <definedName name="ek" localSheetId="8">#REF!</definedName>
    <definedName name="ek" localSheetId="1">#REF!</definedName>
    <definedName name="ek" localSheetId="0">#REF!</definedName>
    <definedName name="ek">#REF!</definedName>
    <definedName name="emb" localSheetId="8">#REF!</definedName>
    <definedName name="emb" localSheetId="1">#REF!</definedName>
    <definedName name="emb" localSheetId="0">#REF!</definedName>
    <definedName name="emb">#REF!</definedName>
    <definedName name="end" localSheetId="8">#REF!</definedName>
    <definedName name="end" localSheetId="1">#REF!</definedName>
    <definedName name="end" localSheetId="0">#REF!</definedName>
    <definedName name="end">#REF!</definedName>
    <definedName name="End_1" localSheetId="9">#REF!</definedName>
    <definedName name="End_1" localSheetId="6">#REF!</definedName>
    <definedName name="End_1" localSheetId="7">#REF!</definedName>
    <definedName name="End_1" localSheetId="8">#REF!</definedName>
    <definedName name="End_1" localSheetId="1">#REF!</definedName>
    <definedName name="End_1" localSheetId="0">#REF!</definedName>
    <definedName name="End_1">#REF!</definedName>
    <definedName name="End_10" localSheetId="9">#REF!</definedName>
    <definedName name="End_10" localSheetId="6">#REF!</definedName>
    <definedName name="End_10" localSheetId="7">#REF!</definedName>
    <definedName name="End_10" localSheetId="8">#REF!</definedName>
    <definedName name="End_10" localSheetId="1">#REF!</definedName>
    <definedName name="End_10" localSheetId="0">#REF!</definedName>
    <definedName name="End_10">#REF!</definedName>
    <definedName name="End_11" localSheetId="9">#REF!</definedName>
    <definedName name="End_11" localSheetId="6">#REF!</definedName>
    <definedName name="End_11" localSheetId="7">#REF!</definedName>
    <definedName name="End_11" localSheetId="8">#REF!</definedName>
    <definedName name="End_11" localSheetId="1">#REF!</definedName>
    <definedName name="End_11" localSheetId="0">#REF!</definedName>
    <definedName name="End_11">#REF!</definedName>
    <definedName name="End_12" localSheetId="9">#REF!</definedName>
    <definedName name="End_12" localSheetId="6">#REF!</definedName>
    <definedName name="End_12" localSheetId="7">#REF!</definedName>
    <definedName name="End_12" localSheetId="8">#REF!</definedName>
    <definedName name="End_12" localSheetId="1">#REF!</definedName>
    <definedName name="End_12" localSheetId="0">#REF!</definedName>
    <definedName name="End_12">#REF!</definedName>
    <definedName name="End_13" localSheetId="9">#REF!</definedName>
    <definedName name="End_13" localSheetId="6">#REF!</definedName>
    <definedName name="End_13" localSheetId="7">#REF!</definedName>
    <definedName name="End_13" localSheetId="8">#REF!</definedName>
    <definedName name="End_13" localSheetId="1">#REF!</definedName>
    <definedName name="End_13" localSheetId="0">#REF!</definedName>
    <definedName name="End_13">#REF!</definedName>
    <definedName name="End_2" localSheetId="9">#REF!</definedName>
    <definedName name="End_2" localSheetId="6">#REF!</definedName>
    <definedName name="End_2" localSheetId="7">#REF!</definedName>
    <definedName name="End_2" localSheetId="8">#REF!</definedName>
    <definedName name="End_2" localSheetId="1">#REF!</definedName>
    <definedName name="End_2" localSheetId="0">#REF!</definedName>
    <definedName name="End_2">#REF!</definedName>
    <definedName name="End_3" localSheetId="9">#REF!</definedName>
    <definedName name="End_3" localSheetId="6">#REF!</definedName>
    <definedName name="End_3" localSheetId="7">#REF!</definedName>
    <definedName name="End_3" localSheetId="8">#REF!</definedName>
    <definedName name="End_3" localSheetId="1">#REF!</definedName>
    <definedName name="End_3" localSheetId="0">#REF!</definedName>
    <definedName name="End_3">#REF!</definedName>
    <definedName name="End_4" localSheetId="9">#REF!</definedName>
    <definedName name="End_4" localSheetId="6">#REF!</definedName>
    <definedName name="End_4" localSheetId="7">#REF!</definedName>
    <definedName name="End_4" localSheetId="8">#REF!</definedName>
    <definedName name="End_4" localSheetId="1">#REF!</definedName>
    <definedName name="End_4" localSheetId="0">#REF!</definedName>
    <definedName name="End_4">#REF!</definedName>
    <definedName name="End_5" localSheetId="9">#REF!</definedName>
    <definedName name="End_5" localSheetId="6">#REF!</definedName>
    <definedName name="End_5" localSheetId="7">#REF!</definedName>
    <definedName name="End_5" localSheetId="8">#REF!</definedName>
    <definedName name="End_5" localSheetId="1">#REF!</definedName>
    <definedName name="End_5" localSheetId="0">#REF!</definedName>
    <definedName name="End_5">#REF!</definedName>
    <definedName name="End_6" localSheetId="9">#REF!</definedName>
    <definedName name="End_6" localSheetId="6">#REF!</definedName>
    <definedName name="End_6" localSheetId="7">#REF!</definedName>
    <definedName name="End_6" localSheetId="8">#REF!</definedName>
    <definedName name="End_6" localSheetId="1">#REF!</definedName>
    <definedName name="End_6" localSheetId="0">#REF!</definedName>
    <definedName name="End_6">#REF!</definedName>
    <definedName name="End_7" localSheetId="9">#REF!</definedName>
    <definedName name="End_7" localSheetId="6">#REF!</definedName>
    <definedName name="End_7" localSheetId="7">#REF!</definedName>
    <definedName name="End_7" localSheetId="8">#REF!</definedName>
    <definedName name="End_7" localSheetId="1">#REF!</definedName>
    <definedName name="End_7" localSheetId="0">#REF!</definedName>
    <definedName name="End_7">#REF!</definedName>
    <definedName name="End_8" localSheetId="9">#REF!</definedName>
    <definedName name="End_8" localSheetId="6">#REF!</definedName>
    <definedName name="End_8" localSheetId="7">#REF!</definedName>
    <definedName name="End_8" localSheetId="8">#REF!</definedName>
    <definedName name="End_8" localSheetId="1">#REF!</definedName>
    <definedName name="End_8" localSheetId="0">#REF!</definedName>
    <definedName name="End_8">#REF!</definedName>
    <definedName name="End_9" localSheetId="9">#REF!</definedName>
    <definedName name="End_9" localSheetId="6">#REF!</definedName>
    <definedName name="End_9" localSheetId="7">#REF!</definedName>
    <definedName name="End_9" localSheetId="8">#REF!</definedName>
    <definedName name="End_9" localSheetId="1">#REF!</definedName>
    <definedName name="End_9" localSheetId="0">#REF!</definedName>
    <definedName name="End_9">#REF!</definedName>
    <definedName name="Ep" localSheetId="8">#REF!</definedName>
    <definedName name="Ep" localSheetId="1">#REF!</definedName>
    <definedName name="Ep" localSheetId="0">#REF!</definedName>
    <definedName name="Ep">#REF!</definedName>
    <definedName name="EQI" localSheetId="8">#REF!</definedName>
    <definedName name="EQI" localSheetId="1">#REF!</definedName>
    <definedName name="EQI" localSheetId="0">#REF!</definedName>
    <definedName name="EQI">#REF!</definedName>
    <definedName name="Es" localSheetId="8">#REF!</definedName>
    <definedName name="Es" localSheetId="1">#REF!</definedName>
    <definedName name="Es" localSheetId="0">#REF!</definedName>
    <definedName name="Es">#REF!</definedName>
    <definedName name="ETCDC" localSheetId="8">#REF!</definedName>
    <definedName name="ETCDC" localSheetId="1">#REF!</definedName>
    <definedName name="ETCDC" localSheetId="0">#REF!</definedName>
    <definedName name="ETCDC">#REF!</definedName>
    <definedName name="EVNB" localSheetId="8">#REF!</definedName>
    <definedName name="EVNB" localSheetId="1">#REF!</definedName>
    <definedName name="EVNB" localSheetId="0">#REF!</definedName>
    <definedName name="EVNB">#REF!</definedName>
    <definedName name="ex" localSheetId="8">#REF!</definedName>
    <definedName name="ex" localSheetId="1">#REF!</definedName>
    <definedName name="ex" localSheetId="0">#REF!</definedName>
    <definedName name="ex">#REF!</definedName>
    <definedName name="EXC" localSheetId="8">#REF!</definedName>
    <definedName name="EXC" localSheetId="1">#REF!</definedName>
    <definedName name="EXC" localSheetId="0">#REF!</definedName>
    <definedName name="EXC">#REF!</definedName>
    <definedName name="EXCH" localSheetId="8">#REF!</definedName>
    <definedName name="EXCH" localSheetId="1">#REF!</definedName>
    <definedName name="EXCH" localSheetId="0">#REF!</definedName>
    <definedName name="EXCH">#REF!</definedName>
    <definedName name="EXPORT" localSheetId="8">#REF!</definedName>
    <definedName name="EXPORT" localSheetId="1">#REF!</definedName>
    <definedName name="EXPORT" localSheetId="0">#REF!</definedName>
    <definedName name="EXPORT">#REF!</definedName>
    <definedName name="_xlnm.Extract" localSheetId="9">#REF!</definedName>
    <definedName name="_xlnm.Extract" localSheetId="6">#REF!</definedName>
    <definedName name="_xlnm.Extract" localSheetId="4">#REF!</definedName>
    <definedName name="_xlnm.Extract" localSheetId="7">#REF!</definedName>
    <definedName name="_xlnm.Extract" localSheetId="8">#REF!</definedName>
    <definedName name="_xlnm.Extract" localSheetId="1">#REF!</definedName>
    <definedName name="_xlnm.Extract" localSheetId="0">#REF!</definedName>
    <definedName name="_xlnm.Extract">#REF!</definedName>
    <definedName name="f" localSheetId="9">#REF!</definedName>
    <definedName name="f" localSheetId="6">#REF!</definedName>
    <definedName name="f" localSheetId="7">#REF!</definedName>
    <definedName name="f" localSheetId="8">#REF!</definedName>
    <definedName name="f" localSheetId="1">#REF!</definedName>
    <definedName name="f" localSheetId="0">#REF!</definedName>
    <definedName name="f">#REF!</definedName>
    <definedName name="F_ChonMong">#N/A</definedName>
    <definedName name="F_Class1" localSheetId="8">#REF!</definedName>
    <definedName name="F_Class1" localSheetId="1">#REF!</definedName>
    <definedName name="F_Class1" localSheetId="0">#REF!</definedName>
    <definedName name="F_Class1">#REF!</definedName>
    <definedName name="F_Class2" localSheetId="8">#REF!</definedName>
    <definedName name="F_Class2" localSheetId="1">#REF!</definedName>
    <definedName name="F_Class2" localSheetId="0">#REF!</definedName>
    <definedName name="F_Class2">#REF!</definedName>
    <definedName name="F_Class3" localSheetId="8">#REF!</definedName>
    <definedName name="F_Class3" localSheetId="1">#REF!</definedName>
    <definedName name="F_Class3" localSheetId="0">#REF!</definedName>
    <definedName name="F_Class3">#REF!</definedName>
    <definedName name="F_Class4" localSheetId="8">#REF!</definedName>
    <definedName name="F_Class4" localSheetId="1">#REF!</definedName>
    <definedName name="F_Class4" localSheetId="0">#REF!</definedName>
    <definedName name="F_Class4">#REF!</definedName>
    <definedName name="F_Class5" localSheetId="8">#REF!</definedName>
    <definedName name="F_Class5" localSheetId="1">#REF!</definedName>
    <definedName name="F_Class5" localSheetId="0">#REF!</definedName>
    <definedName name="F_Class5">#REF!</definedName>
    <definedName name="F1bo" localSheetId="8">#REF!</definedName>
    <definedName name="F1bo" localSheetId="1">#REF!</definedName>
    <definedName name="F1bo" localSheetId="0">#REF!</definedName>
    <definedName name="F1bo">#REF!</definedName>
    <definedName name="f82E46" localSheetId="8">#REF!</definedName>
    <definedName name="f82E46" localSheetId="1">#REF!</definedName>
    <definedName name="f82E46" localSheetId="0">#REF!</definedName>
    <definedName name="f82E46">#REF!</definedName>
    <definedName name="f92F56" localSheetId="9">#REF!</definedName>
    <definedName name="f92F56" localSheetId="6">#REF!</definedName>
    <definedName name="f92F56" localSheetId="7">#REF!</definedName>
    <definedName name="f92F56" localSheetId="8">#REF!</definedName>
    <definedName name="f92F56" localSheetId="1">#REF!</definedName>
    <definedName name="f92F56" localSheetId="0">#REF!</definedName>
    <definedName name="f92F56">#REF!</definedName>
    <definedName name="fa" localSheetId="8">#REF!</definedName>
    <definedName name="fa" localSheetId="1">#REF!</definedName>
    <definedName name="fa" localSheetId="0">#REF!</definedName>
    <definedName name="fa">#REF!</definedName>
    <definedName name="fac" localSheetId="8">#REF!</definedName>
    <definedName name="fac" localSheetId="1">#REF!</definedName>
    <definedName name="fac" localSheetId="0">#REF!</definedName>
    <definedName name="fac">#REF!</definedName>
    <definedName name="FACTOR" localSheetId="9">#REF!</definedName>
    <definedName name="FACTOR" localSheetId="6">#REF!</definedName>
    <definedName name="FACTOR" localSheetId="7">#REF!</definedName>
    <definedName name="FACTOR" localSheetId="8">#REF!</definedName>
    <definedName name="FACTOR" localSheetId="1">#REF!</definedName>
    <definedName name="FACTOR" localSheetId="0">#REF!</definedName>
    <definedName name="FACTOR">#REF!</definedName>
    <definedName name="fagafd" localSheetId="8">#REF!</definedName>
    <definedName name="fagafd" localSheetId="1">#REF!</definedName>
    <definedName name="fagafd" localSheetId="0">#REF!</definedName>
    <definedName name="fagafd">#REF!</definedName>
    <definedName name="Fax" localSheetId="8">#REF!</definedName>
    <definedName name="Fax" localSheetId="1">#REF!</definedName>
    <definedName name="Fax" localSheetId="0">#REF!</definedName>
    <definedName name="Fax">#REF!</definedName>
    <definedName name="Fay" localSheetId="8">#REF!</definedName>
    <definedName name="Fay" localSheetId="1">#REF!</definedName>
    <definedName name="Fay" localSheetId="0">#REF!</definedName>
    <definedName name="Fay">#REF!</definedName>
    <definedName name="fbsdggdsf" localSheetId="1">{"DZ-TDTB2.XLS","Dcksat.xls"}</definedName>
    <definedName name="fbsdggdsf" localSheetId="2">{"DZ-TDTB2.XLS","Dcksat.xls"}</definedName>
    <definedName name="fbsdggdsf" localSheetId="0">{"DZ-TDTB2.XLS","Dcksat.xls"}</definedName>
    <definedName name="fbsdggdsf">{"DZ-TDTB2.XLS","Dcksat.xls"}</definedName>
    <definedName name="Fc" localSheetId="8">#REF!</definedName>
    <definedName name="Fc" localSheetId="1">#REF!</definedName>
    <definedName name="Fc" localSheetId="0">#REF!</definedName>
    <definedName name="Fc">#REF!</definedName>
    <definedName name="fc_" localSheetId="8">#REF!</definedName>
    <definedName name="fc_" localSheetId="1">#REF!</definedName>
    <definedName name="fc_" localSheetId="0">#REF!</definedName>
    <definedName name="fc_">#REF!</definedName>
    <definedName name="FC5_total" localSheetId="8">#REF!</definedName>
    <definedName name="FC5_total" localSheetId="1">#REF!</definedName>
    <definedName name="FC5_total" localSheetId="0">#REF!</definedName>
    <definedName name="FC5_total">#REF!</definedName>
    <definedName name="FC6_total" localSheetId="8">#REF!</definedName>
    <definedName name="FC6_total" localSheetId="1">#REF!</definedName>
    <definedName name="FC6_total" localSheetId="0">#REF!</definedName>
    <definedName name="FC6_total">#REF!</definedName>
    <definedName name="fcg" localSheetId="8">#REF!</definedName>
    <definedName name="fcg" localSheetId="1">#REF!</definedName>
    <definedName name="fcg" localSheetId="0">#REF!</definedName>
    <definedName name="fcg">#REF!</definedName>
    <definedName name="fcig" localSheetId="8">#REF!</definedName>
    <definedName name="fcig" localSheetId="1">#REF!</definedName>
    <definedName name="fcig" localSheetId="0">#REF!</definedName>
    <definedName name="fcig">#REF!</definedName>
    <definedName name="FCode" localSheetId="8" hidden="1">#REF!</definedName>
    <definedName name="FCode" localSheetId="1" hidden="1">#REF!</definedName>
    <definedName name="FCode" localSheetId="0" hidden="1">#REF!</definedName>
    <definedName name="FCode" hidden="1">#REF!</definedName>
    <definedName name="Fdaymong" localSheetId="8">#REF!</definedName>
    <definedName name="Fdaymong" localSheetId="1">#REF!</definedName>
    <definedName name="Fdaymong" localSheetId="0">#REF!</definedName>
    <definedName name="Fdaymong">#REF!</definedName>
    <definedName name="FDR" localSheetId="8">#REF!</definedName>
    <definedName name="FDR" localSheetId="1">#REF!</definedName>
    <definedName name="FDR" localSheetId="0">#REF!</definedName>
    <definedName name="FDR">#REF!</definedName>
    <definedName name="fff" localSheetId="1" hidden="1">{"'Sheet1'!$L$16"}</definedName>
    <definedName name="fff" localSheetId="2" hidden="1">{"'Sheet1'!$L$16"}</definedName>
    <definedName name="fff" localSheetId="0" hidden="1">{"'Sheet1'!$L$16"}</definedName>
    <definedName name="fff" hidden="1">{"'Sheet1'!$L$16"}</definedName>
    <definedName name="ffgsg" localSheetId="8">#REF!</definedName>
    <definedName name="ffgsg" localSheetId="1">#REF!</definedName>
    <definedName name="ffgsg" localSheetId="0">#REF!</definedName>
    <definedName name="ffgsg">#REF!</definedName>
    <definedName name="Fg" localSheetId="8">#REF!</definedName>
    <definedName name="Fg" localSheetId="1">#REF!</definedName>
    <definedName name="Fg" localSheetId="0">#REF!</definedName>
    <definedName name="Fg">#REF!</definedName>
    <definedName name="Fi" localSheetId="8">#REF!</definedName>
    <definedName name="Fi" localSheetId="1">#REF!</definedName>
    <definedName name="Fi" localSheetId="0">#REF!</definedName>
    <definedName name="Fi">#REF!</definedName>
    <definedName name="FI_12">4820</definedName>
    <definedName name="FIAmount" localSheetId="8">#REF!</definedName>
    <definedName name="FIAmount" localSheetId="1">#REF!</definedName>
    <definedName name="FIAmount" localSheetId="0">#REF!</definedName>
    <definedName name="FIAmount">#REF!</definedName>
    <definedName name="FIDATE" localSheetId="8">#REF!</definedName>
    <definedName name="FIDATE" localSheetId="1">#REF!</definedName>
    <definedName name="FIDATE" localSheetId="0">#REF!</definedName>
    <definedName name="FIDATE">#REF!</definedName>
    <definedName name="FIL" localSheetId="8">#REF!</definedName>
    <definedName name="FIL" localSheetId="1">#REF!</definedName>
    <definedName name="FIL" localSheetId="0">#REF!</definedName>
    <definedName name="FIL">#REF!</definedName>
    <definedName name="FILE" localSheetId="8">#REF!</definedName>
    <definedName name="FILE" localSheetId="1">#REF!</definedName>
    <definedName name="FILE" localSheetId="0">#REF!</definedName>
    <definedName name="FILE">#REF!</definedName>
    <definedName name="FIT" localSheetId="8">BlankMacro1</definedName>
    <definedName name="FIT" localSheetId="1">BlankMacro1</definedName>
    <definedName name="FIT" localSheetId="2">BlankMacro1</definedName>
    <definedName name="FIT" localSheetId="0">BlankMacro1</definedName>
    <definedName name="FIT">BlankMacro1</definedName>
    <definedName name="FITT2" localSheetId="8">BlankMacro1</definedName>
    <definedName name="FITT2" localSheetId="1">BlankMacro1</definedName>
    <definedName name="FITT2" localSheetId="2">BlankMacro1</definedName>
    <definedName name="FITT2" localSheetId="0">BlankMacro1</definedName>
    <definedName name="FITT2">BlankMacro1</definedName>
    <definedName name="FITTING2" localSheetId="8">BlankMacro1</definedName>
    <definedName name="FITTING2" localSheetId="1">BlankMacro1</definedName>
    <definedName name="FITTING2" localSheetId="2">BlankMacro1</definedName>
    <definedName name="FITTING2" localSheetId="0">BlankMacro1</definedName>
    <definedName name="FITTING2">BlankMacro1</definedName>
    <definedName name="FLG" localSheetId="8">BlankMacro1</definedName>
    <definedName name="FLG" localSheetId="1">BlankMacro1</definedName>
    <definedName name="FLG" localSheetId="2">BlankMacro1</definedName>
    <definedName name="FLG" localSheetId="0">BlankMacro1</definedName>
    <definedName name="FLG">BlankMacro1</definedName>
    <definedName name="Fng" localSheetId="8">#REF!</definedName>
    <definedName name="Fng" localSheetId="1">#REF!</definedName>
    <definedName name="Fng" localSheetId="0">#REF!</definedName>
    <definedName name="Fng">#REF!</definedName>
    <definedName name="foo" localSheetId="8">ErrorHandler_1</definedName>
    <definedName name="foo" localSheetId="1">ErrorHandler_1</definedName>
    <definedName name="foo" localSheetId="2">ErrorHandler_1</definedName>
    <definedName name="foo" localSheetId="0">ErrorHandler_1</definedName>
    <definedName name="foo">ErrorHandler_1</definedName>
    <definedName name="fr_ani" localSheetId="8">#REF!</definedName>
    <definedName name="fr_ani" localSheetId="1">#REF!</definedName>
    <definedName name="fr_ani" localSheetId="0">#REF!</definedName>
    <definedName name="fr_ani">#REF!</definedName>
    <definedName name="frG" localSheetId="8">#REF!</definedName>
    <definedName name="frG" localSheetId="1">#REF!</definedName>
    <definedName name="frG" localSheetId="0">#REF!</definedName>
    <definedName name="frG">#REF!</definedName>
    <definedName name="frK_bls" localSheetId="8">#REF!</definedName>
    <definedName name="frK_bls" localSheetId="1">#REF!</definedName>
    <definedName name="frK_bls" localSheetId="0">#REF!</definedName>
    <definedName name="frK_bls">#REF!</definedName>
    <definedName name="frN_bls" localSheetId="8">#REF!</definedName>
    <definedName name="frN_bls" localSheetId="1">#REF!</definedName>
    <definedName name="frN_bls" localSheetId="0">#REF!</definedName>
    <definedName name="frN_bls">#REF!</definedName>
    <definedName name="frP_bls" localSheetId="8">#REF!</definedName>
    <definedName name="frP_bls" localSheetId="1">#REF!</definedName>
    <definedName name="frP_bls" localSheetId="0">#REF!</definedName>
    <definedName name="frP_bls">#REF!</definedName>
    <definedName name="fs" localSheetId="8">#REF!</definedName>
    <definedName name="fs" localSheetId="1">#REF!</definedName>
    <definedName name="fs" localSheetId="0">#REF!</definedName>
    <definedName name="fs">#REF!</definedName>
    <definedName name="fs_2" localSheetId="8">#REF!</definedName>
    <definedName name="fs_2" localSheetId="1">#REF!</definedName>
    <definedName name="fs_2" localSheetId="0">#REF!</definedName>
    <definedName name="fs_2">#REF!</definedName>
    <definedName name="fsdfdsf" localSheetId="1" hidden="1">{"'Sheet1'!$L$16"}</definedName>
    <definedName name="fsdfdsf" localSheetId="2" hidden="1">{"'Sheet1'!$L$16"}</definedName>
    <definedName name="fsdfdsf" localSheetId="0" hidden="1">{"'Sheet1'!$L$16"}</definedName>
    <definedName name="fsdfdsf" hidden="1">{"'Sheet1'!$L$16"}</definedName>
    <definedName name="fsdfsdfsdf" hidden="1">{"'Sheet1'!$L$16"}</definedName>
    <definedName name="fsf" localSheetId="8">#REF!</definedName>
    <definedName name="fsf" localSheetId="1">#REF!</definedName>
    <definedName name="fsf" localSheetId="0">#REF!</definedName>
    <definedName name="fsf">#REF!</definedName>
    <definedName name="ftd" localSheetId="8">#REF!</definedName>
    <definedName name="ftd" localSheetId="1">#REF!</definedName>
    <definedName name="ftd" localSheetId="0">#REF!</definedName>
    <definedName name="ftd">#REF!</definedName>
    <definedName name="fth" localSheetId="8">#REF!</definedName>
    <definedName name="fth" localSheetId="1">#REF!</definedName>
    <definedName name="fth" localSheetId="0">#REF!</definedName>
    <definedName name="fth">#REF!</definedName>
    <definedName name="fuji" localSheetId="8">#REF!</definedName>
    <definedName name="fuji" localSheetId="1">#REF!</definedName>
    <definedName name="fuji" localSheetId="0">#REF!</definedName>
    <definedName name="fuji">#REF!</definedName>
    <definedName name="fy" localSheetId="8">#REF!</definedName>
    <definedName name="fy" localSheetId="1">#REF!</definedName>
    <definedName name="fy" localSheetId="0">#REF!</definedName>
    <definedName name="fy">#REF!</definedName>
    <definedName name="fy_" localSheetId="8">#REF!</definedName>
    <definedName name="fy_" localSheetId="1">#REF!</definedName>
    <definedName name="fy_" localSheetId="0">#REF!</definedName>
    <definedName name="fy_">#REF!</definedName>
    <definedName name="G" localSheetId="9">#REF!</definedName>
    <definedName name="G" localSheetId="6">#REF!</definedName>
    <definedName name="G" localSheetId="7">#REF!</definedName>
    <definedName name="G" localSheetId="8">#REF!</definedName>
    <definedName name="G" localSheetId="1">#REF!</definedName>
    <definedName name="G" localSheetId="0">#REF!</definedName>
    <definedName name="G">#REF!</definedName>
    <definedName name="g_" localSheetId="8">#REF!</definedName>
    <definedName name="g_" localSheetId="1">#REF!</definedName>
    <definedName name="g_" localSheetId="0">#REF!</definedName>
    <definedName name="g_">#REF!</definedName>
    <definedName name="g_1" localSheetId="8">#REF!</definedName>
    <definedName name="g_1" localSheetId="1">#REF!</definedName>
    <definedName name="g_1" localSheetId="0">#REF!</definedName>
    <definedName name="g_1">#REF!</definedName>
    <definedName name="G_2" localSheetId="8">#REF!</definedName>
    <definedName name="G_2" localSheetId="1">#REF!</definedName>
    <definedName name="G_2" localSheetId="0">#REF!</definedName>
    <definedName name="G_2">#REF!</definedName>
    <definedName name="g_3" localSheetId="8">#REF!</definedName>
    <definedName name="g_3" localSheetId="1">#REF!</definedName>
    <definedName name="g_3" localSheetId="0">#REF!</definedName>
    <definedName name="g_3">#REF!</definedName>
    <definedName name="G_ME" localSheetId="8">#REF!</definedName>
    <definedName name="G_ME" localSheetId="1">#REF!</definedName>
    <definedName name="G_ME" localSheetId="0">#REF!</definedName>
    <definedName name="G_ME">#REF!</definedName>
    <definedName name="gach" localSheetId="8">#REF!</definedName>
    <definedName name="gach" localSheetId="1">#REF!</definedName>
    <definedName name="gach" localSheetId="0">#REF!</definedName>
    <definedName name="gach">#REF!</definedName>
    <definedName name="GAHT" localSheetId="8">#REF!</definedName>
    <definedName name="GAHT" localSheetId="1">#REF!</definedName>
    <definedName name="GAHT" localSheetId="0">#REF!</definedName>
    <definedName name="GAHT">#REF!</definedName>
    <definedName name="GaicapbocCuXLPEPVCPVCloaiCEVV18den35kV" localSheetId="8">#REF!</definedName>
    <definedName name="GaicapbocCuXLPEPVCPVCloaiCEVV18den35kV" localSheetId="1">#REF!</definedName>
    <definedName name="GaicapbocCuXLPEPVCPVCloaiCEVV18den35kV" localSheetId="0">#REF!</definedName>
    <definedName name="GaicapbocCuXLPEPVCPVCloaiCEVV18den35kV">#REF!</definedName>
    <definedName name="gama" localSheetId="8">#REF!</definedName>
    <definedName name="gama" localSheetId="1">#REF!</definedName>
    <definedName name="gama" localSheetId="0">#REF!</definedName>
    <definedName name="gama">#REF!</definedName>
    <definedName name="Gamadam" localSheetId="8">#REF!</definedName>
    <definedName name="Gamadam" localSheetId="1">#REF!</definedName>
    <definedName name="Gamadam" localSheetId="0">#REF!</definedName>
    <definedName name="Gamadam">#REF!</definedName>
    <definedName name="gas" localSheetId="8">#REF!</definedName>
    <definedName name="gas" localSheetId="1">#REF!</definedName>
    <definedName name="gas" localSheetId="0">#REF!</definedName>
    <definedName name="gas">#REF!</definedName>
    <definedName name="GC_DN" localSheetId="8">#REF!</definedName>
    <definedName name="GC_DN" localSheetId="1">#REF!</definedName>
    <definedName name="GC_DN" localSheetId="0">#REF!</definedName>
    <definedName name="GC_DN">#REF!</definedName>
    <definedName name="GC_HT" localSheetId="8">#REF!</definedName>
    <definedName name="GC_HT" localSheetId="1">#REF!</definedName>
    <definedName name="GC_HT" localSheetId="0">#REF!</definedName>
    <definedName name="GC_HT">#REF!</definedName>
    <definedName name="GC_TD" localSheetId="8">#REF!</definedName>
    <definedName name="GC_TD" localSheetId="1">#REF!</definedName>
    <definedName name="GC_TD" localSheetId="0">#REF!</definedName>
    <definedName name="GC_TD">#REF!</definedName>
    <definedName name="gcE" localSheetId="8">#REF!</definedName>
    <definedName name="gcE" localSheetId="1">#REF!</definedName>
    <definedName name="gcE" localSheetId="0">#REF!</definedName>
    <definedName name="gcE">#REF!</definedName>
    <definedName name="gchi" localSheetId="8">#REF!</definedName>
    <definedName name="gchi" localSheetId="1">#REF!</definedName>
    <definedName name="gchi" localSheetId="0">#REF!</definedName>
    <definedName name="gchi">#REF!</definedName>
    <definedName name="gcm" localSheetId="1" hidden="1">{"'Sheet1'!$L$16"}</definedName>
    <definedName name="gcm" localSheetId="2" hidden="1">{"'Sheet1'!$L$16"}</definedName>
    <definedName name="gcm" localSheetId="0" hidden="1">{"'Sheet1'!$L$16"}</definedName>
    <definedName name="gcm" hidden="1">{"'Sheet1'!$L$16"}</definedName>
    <definedName name="GCS" localSheetId="8">#REF!</definedName>
    <definedName name="GCS" localSheetId="1">#REF!</definedName>
    <definedName name="GCS" localSheetId="0">#REF!</definedName>
    <definedName name="GCS">#REF!</definedName>
    <definedName name="gdhfgh" localSheetId="1" hidden="1">{"'Sheet1'!$L$16"}</definedName>
    <definedName name="gdhfgh" localSheetId="2" hidden="1">{"'Sheet1'!$L$16"}</definedName>
    <definedName name="gdhfgh" localSheetId="0" hidden="1">{"'Sheet1'!$L$16"}</definedName>
    <definedName name="gdhfgh" hidden="1">{"'Sheet1'!$L$16"}</definedName>
    <definedName name="GDL" localSheetId="8">#REF!</definedName>
    <definedName name="GDL" localSheetId="1">#REF!</definedName>
    <definedName name="GDL" localSheetId="0">#REF!</definedName>
    <definedName name="GDL">#REF!</definedName>
    <definedName name="GdoanName" localSheetId="8">#REF!</definedName>
    <definedName name="GdoanName" localSheetId="1">#REF!</definedName>
    <definedName name="GdoanName" localSheetId="0">#REF!</definedName>
    <definedName name="GdoanName">#REF!</definedName>
    <definedName name="GDTD" localSheetId="8">#REF!</definedName>
    <definedName name="GDTD" localSheetId="1">#REF!</definedName>
    <definedName name="GDTD" localSheetId="0">#REF!</definedName>
    <definedName name="GDTD">#REF!</definedName>
    <definedName name="geff" localSheetId="8">#REF!</definedName>
    <definedName name="geff" localSheetId="1">#REF!</definedName>
    <definedName name="geff" localSheetId="0">#REF!</definedName>
    <definedName name="geff">#REF!</definedName>
    <definedName name="geo" localSheetId="8">#REF!</definedName>
    <definedName name="geo" localSheetId="1">#REF!</definedName>
    <definedName name="geo" localSheetId="0">#REF!</definedName>
    <definedName name="geo">#REF!</definedName>
    <definedName name="getrtertertert" localSheetId="8">BlankMacro1</definedName>
    <definedName name="getrtertertert" localSheetId="1">BlankMacro1</definedName>
    <definedName name="getrtertertert" localSheetId="2">BlankMacro1</definedName>
    <definedName name="getrtertertert" localSheetId="0">BlankMacro1</definedName>
    <definedName name="getrtertertert">BlankMacro1</definedName>
    <definedName name="ggg" localSheetId="1" hidden="1">{"'Sheet1'!$L$16"}</definedName>
    <definedName name="ggg" localSheetId="2" hidden="1">{"'Sheet1'!$L$16"}</definedName>
    <definedName name="ggg" localSheetId="0" hidden="1">{"'Sheet1'!$L$16"}</definedName>
    <definedName name="ggg" hidden="1">{"'Sheet1'!$L$16"}</definedName>
    <definedName name="ghip" localSheetId="8">#REF!</definedName>
    <definedName name="ghip" localSheetId="1">#REF!</definedName>
    <definedName name="ghip" localSheetId="0">#REF!</definedName>
    <definedName name="ghip">#REF!</definedName>
    <definedName name="gia" localSheetId="8">#REF!</definedName>
    <definedName name="gia" localSheetId="1">#REF!</definedName>
    <definedName name="gia" localSheetId="0">#REF!</definedName>
    <definedName name="gia">#REF!</definedName>
    <definedName name="gia_tien" localSheetId="8">#REF!</definedName>
    <definedName name="gia_tien" localSheetId="1">#REF!</definedName>
    <definedName name="gia_tien" localSheetId="0">#REF!</definedName>
    <definedName name="gia_tien">#REF!</definedName>
    <definedName name="gia_tien_1" localSheetId="8">#REF!</definedName>
    <definedName name="gia_tien_1" localSheetId="1">#REF!</definedName>
    <definedName name="gia_tien_1" localSheetId="0">#REF!</definedName>
    <definedName name="gia_tien_1">#REF!</definedName>
    <definedName name="gia_tien_2" localSheetId="8">#REF!</definedName>
    <definedName name="gia_tien_2" localSheetId="1">#REF!</definedName>
    <definedName name="gia_tien_2" localSheetId="0">#REF!</definedName>
    <definedName name="gia_tien_2">#REF!</definedName>
    <definedName name="gia_tien_3" localSheetId="8">#REF!</definedName>
    <definedName name="gia_tien_3" localSheetId="1">#REF!</definedName>
    <definedName name="gia_tien_3" localSheetId="0">#REF!</definedName>
    <definedName name="gia_tien_3">#REF!</definedName>
    <definedName name="gia_tien_BTN" localSheetId="8">#REF!</definedName>
    <definedName name="gia_tien_BTN" localSheetId="1">#REF!</definedName>
    <definedName name="gia_tien_BTN" localSheetId="0">#REF!</definedName>
    <definedName name="gia_tien_BTN">#REF!</definedName>
    <definedName name="gia_tri_1" localSheetId="8">#REF!</definedName>
    <definedName name="gia_tri_1" localSheetId="1">#REF!</definedName>
    <definedName name="gia_tri_1" localSheetId="0">#REF!</definedName>
    <definedName name="gia_tri_1">#REF!</definedName>
    <definedName name="gia_tri_1_BTN" localSheetId="8">#REF!</definedName>
    <definedName name="gia_tri_1_BTN" localSheetId="1">#REF!</definedName>
    <definedName name="gia_tri_1_BTN" localSheetId="0">#REF!</definedName>
    <definedName name="gia_tri_1_BTN">#REF!</definedName>
    <definedName name="gia_tri_1BTN" localSheetId="8">#REF!</definedName>
    <definedName name="gia_tri_1BTN" localSheetId="1">#REF!</definedName>
    <definedName name="gia_tri_1BTN" localSheetId="0">#REF!</definedName>
    <definedName name="gia_tri_1BTN">#REF!</definedName>
    <definedName name="gia_tri_2" localSheetId="8">#REF!</definedName>
    <definedName name="gia_tri_2" localSheetId="1">#REF!</definedName>
    <definedName name="gia_tri_2" localSheetId="0">#REF!</definedName>
    <definedName name="gia_tri_2">#REF!</definedName>
    <definedName name="gia_tri_2_BTN" localSheetId="8">#REF!</definedName>
    <definedName name="gia_tri_2_BTN" localSheetId="1">#REF!</definedName>
    <definedName name="gia_tri_2_BTN" localSheetId="0">#REF!</definedName>
    <definedName name="gia_tri_2_BTN">#REF!</definedName>
    <definedName name="gia_tri_2BTN" localSheetId="8">#REF!</definedName>
    <definedName name="gia_tri_2BTN" localSheetId="1">#REF!</definedName>
    <definedName name="gia_tri_2BTN" localSheetId="0">#REF!</definedName>
    <definedName name="gia_tri_2BTN">#REF!</definedName>
    <definedName name="gia_tri_3" localSheetId="8">#REF!</definedName>
    <definedName name="gia_tri_3" localSheetId="1">#REF!</definedName>
    <definedName name="gia_tri_3" localSheetId="0">#REF!</definedName>
    <definedName name="gia_tri_3">#REF!</definedName>
    <definedName name="gia_tri_3_BTN" localSheetId="8">#REF!</definedName>
    <definedName name="gia_tri_3_BTN" localSheetId="1">#REF!</definedName>
    <definedName name="gia_tri_3_BTN" localSheetId="0">#REF!</definedName>
    <definedName name="gia_tri_3_BTN">#REF!</definedName>
    <definedName name="gia_tri_3BTN" localSheetId="8">#REF!</definedName>
    <definedName name="gia_tri_3BTN" localSheetId="1">#REF!</definedName>
    <definedName name="gia_tri_3BTN" localSheetId="0">#REF!</definedName>
    <definedName name="gia_tri_3BTN">#REF!</definedName>
    <definedName name="GiacapAvanxoanLVABCXLPE" localSheetId="8">#REF!</definedName>
    <definedName name="GiacapAvanxoanLVABCXLPE" localSheetId="1">#REF!</definedName>
    <definedName name="GiacapAvanxoanLVABCXLPE" localSheetId="0">#REF!</definedName>
    <definedName name="GiacapAvanxoanLVABCXLPE">#REF!</definedName>
    <definedName name="GiacapbocCuXLPEPVCDSTAPVCloaiCEVVST" localSheetId="8">#REF!</definedName>
    <definedName name="GiacapbocCuXLPEPVCDSTAPVCloaiCEVVST" localSheetId="1">#REF!</definedName>
    <definedName name="GiacapbocCuXLPEPVCDSTAPVCloaiCEVVST" localSheetId="0">#REF!</definedName>
    <definedName name="GiacapbocCuXLPEPVCDSTAPVCloaiCEVVST">#REF!</definedName>
    <definedName name="GiacapbocCuXLPEPVCDSTPVCloaiCEVVST12den24kV" localSheetId="8">#REF!</definedName>
    <definedName name="GiacapbocCuXLPEPVCDSTPVCloaiCEVVST12den24kV" localSheetId="1">#REF!</definedName>
    <definedName name="GiacapbocCuXLPEPVCDSTPVCloaiCEVVST12den24kV" localSheetId="0">#REF!</definedName>
    <definedName name="GiacapbocCuXLPEPVCDSTPVCloaiCEVVST12den24kV">#REF!</definedName>
    <definedName name="GiacapbocCuXLPEPVCDSTPVCloaiCEVVST18den35kV" localSheetId="8">#REF!</definedName>
    <definedName name="GiacapbocCuXLPEPVCDSTPVCloaiCEVVST18den35kV" localSheetId="1">#REF!</definedName>
    <definedName name="GiacapbocCuXLPEPVCDSTPVCloaiCEVVST18den35kV" localSheetId="0">#REF!</definedName>
    <definedName name="GiacapbocCuXLPEPVCDSTPVCloaiCEVVST18den35kV">#REF!</definedName>
    <definedName name="GiacapbocCuXLPEPVCloaiCEV" localSheetId="8">#REF!</definedName>
    <definedName name="GiacapbocCuXLPEPVCloaiCEV" localSheetId="1">#REF!</definedName>
    <definedName name="GiacapbocCuXLPEPVCloaiCEV" localSheetId="0">#REF!</definedName>
    <definedName name="GiacapbocCuXLPEPVCloaiCEV">#REF!</definedName>
    <definedName name="GiacapbocCuXLPEPVCloaiCEV12den24kV" localSheetId="8">#REF!</definedName>
    <definedName name="GiacapbocCuXLPEPVCloaiCEV12den24kV" localSheetId="1">#REF!</definedName>
    <definedName name="GiacapbocCuXLPEPVCloaiCEV12den24kV" localSheetId="0">#REF!</definedName>
    <definedName name="GiacapbocCuXLPEPVCloaiCEV12den24kV">#REF!</definedName>
    <definedName name="GiacapbocCuXLPEPVCloaiCEV18den35kV" localSheetId="8">#REF!</definedName>
    <definedName name="GiacapbocCuXLPEPVCloaiCEV18den35kV" localSheetId="1">#REF!</definedName>
    <definedName name="GiacapbocCuXLPEPVCloaiCEV18den35kV" localSheetId="0">#REF!</definedName>
    <definedName name="GiacapbocCuXLPEPVCloaiCEV18den35kV">#REF!</definedName>
    <definedName name="GiacapbocCuXLPEPVCPVCloaiCEVV12den24kV" localSheetId="8">#REF!</definedName>
    <definedName name="GiacapbocCuXLPEPVCPVCloaiCEVV12den24kV" localSheetId="1">#REF!</definedName>
    <definedName name="GiacapbocCuXLPEPVCPVCloaiCEVV12den24kV" localSheetId="0">#REF!</definedName>
    <definedName name="GiacapbocCuXLPEPVCPVCloaiCEVV12den24kV">#REF!</definedName>
    <definedName name="GiacapbocCuXLPEPVCSWPVCloaiCEVVSW12den24kV" localSheetId="8">#REF!</definedName>
    <definedName name="GiacapbocCuXLPEPVCSWPVCloaiCEVVSW12den24kV" localSheetId="1">#REF!</definedName>
    <definedName name="GiacapbocCuXLPEPVCSWPVCloaiCEVVSW12den24kV" localSheetId="0">#REF!</definedName>
    <definedName name="GiacapbocCuXLPEPVCSWPVCloaiCEVVSW12den24kV">#REF!</definedName>
    <definedName name="GiacapbocCuXLPEPVCSWPVCloaiCEVVSW18den35kV" localSheetId="8">#REF!</definedName>
    <definedName name="GiacapbocCuXLPEPVCSWPVCloaiCEVVSW18den35kV" localSheetId="1">#REF!</definedName>
    <definedName name="GiacapbocCuXLPEPVCSWPVCloaiCEVVSW18den35kV" localSheetId="0">#REF!</definedName>
    <definedName name="GiacapbocCuXLPEPVCSWPVCloaiCEVVSW18den35kV">#REF!</definedName>
    <definedName name="GiadayACbocPVC" localSheetId="8">#REF!</definedName>
    <definedName name="GiadayACbocPVC" localSheetId="1">#REF!</definedName>
    <definedName name="GiadayACbocPVC" localSheetId="0">#REF!</definedName>
    <definedName name="GiadayACbocPVC">#REF!</definedName>
    <definedName name="GiadayAS" localSheetId="8">#REF!</definedName>
    <definedName name="GiadayAS" localSheetId="1">#REF!</definedName>
    <definedName name="GiadayAS" localSheetId="0">#REF!</definedName>
    <definedName name="GiadayAS">#REF!</definedName>
    <definedName name="GiadayAtran" localSheetId="8">#REF!</definedName>
    <definedName name="GiadayAtran" localSheetId="1">#REF!</definedName>
    <definedName name="GiadayAtran" localSheetId="0">#REF!</definedName>
    <definedName name="GiadayAtran">#REF!</definedName>
    <definedName name="GiadayAV" localSheetId="8">#REF!</definedName>
    <definedName name="GiadayAV" localSheetId="1">#REF!</definedName>
    <definedName name="GiadayAV" localSheetId="0">#REF!</definedName>
    <definedName name="GiadayAV">#REF!</definedName>
    <definedName name="GiadayAXLPE1kVlkyhieuAE" localSheetId="8">#REF!</definedName>
    <definedName name="GiadayAXLPE1kVlkyhieuAE" localSheetId="1">#REF!</definedName>
    <definedName name="GiadayAXLPE1kVlkyhieuAE" localSheetId="0">#REF!</definedName>
    <definedName name="GiadayAXLPE1kVlkyhieuAE">#REF!</definedName>
    <definedName name="GiadaycapCEV" localSheetId="8">#REF!</definedName>
    <definedName name="GiadaycapCEV" localSheetId="1">#REF!</definedName>
    <definedName name="GiadaycapCEV" localSheetId="0">#REF!</definedName>
    <definedName name="GiadaycapCEV">#REF!</definedName>
    <definedName name="GiadaycapCuPVC600V" localSheetId="8">#REF!</definedName>
    <definedName name="GiadaycapCuPVC600V" localSheetId="1">#REF!</definedName>
    <definedName name="GiadaycapCuPVC600V" localSheetId="0">#REF!</definedName>
    <definedName name="GiadaycapCuPVC600V">#REF!</definedName>
    <definedName name="GiadayCVV" localSheetId="8">#REF!</definedName>
    <definedName name="GiadayCVV" localSheetId="1">#REF!</definedName>
    <definedName name="GiadayCVV" localSheetId="0">#REF!</definedName>
    <definedName name="GiadayCVV">#REF!</definedName>
    <definedName name="GiadayMtran" localSheetId="8">#REF!</definedName>
    <definedName name="GiadayMtran" localSheetId="1">#REF!</definedName>
    <definedName name="GiadayMtran" localSheetId="0">#REF!</definedName>
    <definedName name="GiadayMtran">#REF!</definedName>
    <definedName name="Giai__o_n" localSheetId="8">#REF!</definedName>
    <definedName name="Giai__o_n" localSheetId="1">#REF!</definedName>
    <definedName name="Giai__o_n" localSheetId="0">#REF!</definedName>
    <definedName name="Giai__o_n">#REF!</definedName>
    <definedName name="Giasatthep" localSheetId="8">#REF!</definedName>
    <definedName name="Giasatthep" localSheetId="1">#REF!</definedName>
    <definedName name="Giasatthep" localSheetId="0">#REF!</definedName>
    <definedName name="Giasatthep">#REF!</definedName>
    <definedName name="Giavatlieukhac" localSheetId="8">#REF!</definedName>
    <definedName name="Giavatlieukhac" localSheetId="1">#REF!</definedName>
    <definedName name="Giavatlieukhac" localSheetId="0">#REF!</definedName>
    <definedName name="Giavatlieukhac">#REF!</definedName>
    <definedName name="GIAVL_TRALY" localSheetId="8">#REF!</definedName>
    <definedName name="GIAVL_TRALY" localSheetId="1">#REF!</definedName>
    <definedName name="GIAVL_TRALY" localSheetId="0">#REF!</definedName>
    <definedName name="GIAVL_TRALY">#REF!</definedName>
    <definedName name="Giocong" localSheetId="8">#REF!</definedName>
    <definedName name="Giocong" localSheetId="1">#REF!</definedName>
    <definedName name="Giocong" localSheetId="0">#REF!</definedName>
    <definedName name="Giocong">#REF!</definedName>
    <definedName name="gkGTGT" localSheetId="8">#REF!</definedName>
    <definedName name="gkGTGT" localSheetId="1">#REF!</definedName>
    <definedName name="gkGTGT" localSheetId="0">#REF!</definedName>
    <definedName name="gkGTGT">#REF!</definedName>
    <definedName name="gl3p" localSheetId="9">#REF!</definedName>
    <definedName name="gl3p" localSheetId="6">#REF!</definedName>
    <definedName name="gl3p" localSheetId="7">#REF!</definedName>
    <definedName name="gl3p" localSheetId="8">#REF!</definedName>
    <definedName name="gl3p" localSheetId="1">#REF!</definedName>
    <definedName name="gl3p" localSheetId="0">#REF!</definedName>
    <definedName name="gl3p">#REF!</definedName>
    <definedName name="gld" localSheetId="8">#REF!</definedName>
    <definedName name="gld" localSheetId="1">#REF!</definedName>
    <definedName name="gld" localSheetId="0">#REF!</definedName>
    <definedName name="gld">#REF!</definedName>
    <definedName name="GLL">#REF!</definedName>
    <definedName name="Goc32x3" localSheetId="8">#REF!</definedName>
    <definedName name="Goc32x3" localSheetId="1">#REF!</definedName>
    <definedName name="Goc32x3" localSheetId="0">#REF!</definedName>
    <definedName name="Goc32x3">#REF!</definedName>
    <definedName name="Goc35x3" localSheetId="8">#REF!</definedName>
    <definedName name="Goc35x3" localSheetId="1">#REF!</definedName>
    <definedName name="Goc35x3" localSheetId="0">#REF!</definedName>
    <definedName name="Goc35x3">#REF!</definedName>
    <definedName name="Goc40x4" localSheetId="8">#REF!</definedName>
    <definedName name="Goc40x4" localSheetId="1">#REF!</definedName>
    <definedName name="Goc40x4" localSheetId="0">#REF!</definedName>
    <definedName name="Goc40x4">#REF!</definedName>
    <definedName name="Goc45x4" localSheetId="8">#REF!</definedName>
    <definedName name="Goc45x4" localSheetId="1">#REF!</definedName>
    <definedName name="Goc45x4" localSheetId="0">#REF!</definedName>
    <definedName name="Goc45x4">#REF!</definedName>
    <definedName name="Goc50x5" localSheetId="8">#REF!</definedName>
    <definedName name="Goc50x5" localSheetId="1">#REF!</definedName>
    <definedName name="Goc50x5" localSheetId="0">#REF!</definedName>
    <definedName name="Goc50x5">#REF!</definedName>
    <definedName name="Goc63x6" localSheetId="8">#REF!</definedName>
    <definedName name="Goc63x6" localSheetId="1">#REF!</definedName>
    <definedName name="Goc63x6" localSheetId="0">#REF!</definedName>
    <definedName name="Goc63x6">#REF!</definedName>
    <definedName name="Goc75x6" localSheetId="8">#REF!</definedName>
    <definedName name="Goc75x6" localSheetId="1">#REF!</definedName>
    <definedName name="Goc75x6" localSheetId="0">#REF!</definedName>
    <definedName name="Goc75x6">#REF!</definedName>
    <definedName name="govan" localSheetId="8">#REF!</definedName>
    <definedName name="govan" localSheetId="1">#REF!</definedName>
    <definedName name="govan" localSheetId="0">#REF!</definedName>
    <definedName name="govan">#REF!</definedName>
    <definedName name="GP" localSheetId="8">#REF!</definedName>
    <definedName name="GP" localSheetId="1">#REF!</definedName>
    <definedName name="GP" localSheetId="0">#REF!</definedName>
    <definedName name="GP">#REF!</definedName>
    <definedName name="grB" localSheetId="8">#REF!</definedName>
    <definedName name="grB" localSheetId="1">#REF!</definedName>
    <definedName name="grB" localSheetId="0">#REF!</definedName>
    <definedName name="grB">#REF!</definedName>
    <definedName name="GRID" localSheetId="8">#REF!</definedName>
    <definedName name="GRID" localSheetId="1">#REF!</definedName>
    <definedName name="GRID" localSheetId="0">#REF!</definedName>
    <definedName name="GRID">#REF!</definedName>
    <definedName name="gsdfg" localSheetId="1" hidden="1">{"'Sheet1'!$L$16"}</definedName>
    <definedName name="gsdfg" localSheetId="2" hidden="1">{"'Sheet1'!$L$16"}</definedName>
    <definedName name="gsdfg" localSheetId="0" hidden="1">{"'Sheet1'!$L$16"}</definedName>
    <definedName name="gsdfg" hidden="1">{"'Sheet1'!$L$16"}</definedName>
    <definedName name="gsdg" localSheetId="8">#REF!</definedName>
    <definedName name="gsdg" localSheetId="1">#REF!</definedName>
    <definedName name="gsdg" localSheetId="0">#REF!</definedName>
    <definedName name="gsdg">#REF!</definedName>
    <definedName name="gse" localSheetId="8">#REF!</definedName>
    <definedName name="gse" localSheetId="1">#REF!</definedName>
    <definedName name="gse" localSheetId="0">#REF!</definedName>
    <definedName name="gse">#REF!</definedName>
    <definedName name="gt" localSheetId="8">#REF!</definedName>
    <definedName name="gt" localSheetId="1">#REF!</definedName>
    <definedName name="gt" localSheetId="0">#REF!</definedName>
    <definedName name="gt">#REF!</definedName>
    <definedName name="Gtb" localSheetId="8">#REF!</definedName>
    <definedName name="Gtb" localSheetId="1">#REF!</definedName>
    <definedName name="Gtb" localSheetId="0">#REF!</definedName>
    <definedName name="Gtb">#REF!</definedName>
    <definedName name="gtbtt" localSheetId="8">#REF!</definedName>
    <definedName name="gtbtt" localSheetId="1">#REF!</definedName>
    <definedName name="gtbtt" localSheetId="0">#REF!</definedName>
    <definedName name="gtbtt">#REF!</definedName>
    <definedName name="gtc" localSheetId="8">#REF!</definedName>
    <definedName name="gtc" localSheetId="1">#REF!</definedName>
    <definedName name="gtc" localSheetId="0">#REF!</definedName>
    <definedName name="gtc">#REF!</definedName>
    <definedName name="GTRI" localSheetId="8">#REF!</definedName>
    <definedName name="GTRI" localSheetId="1">#REF!</definedName>
    <definedName name="GTRI" localSheetId="0">#REF!</definedName>
    <definedName name="GTRI">#REF!</definedName>
    <definedName name="GTXL" localSheetId="8">#REF!</definedName>
    <definedName name="GTXL" localSheetId="1">#REF!</definedName>
    <definedName name="GTXL" localSheetId="0">#REF!</definedName>
    <definedName name="GTXL">#REF!</definedName>
    <definedName name="GVL_LDT" localSheetId="8">#REF!</definedName>
    <definedName name="GVL_LDT" localSheetId="1">#REF!</definedName>
    <definedName name="GVL_LDT" localSheetId="0">#REF!</definedName>
    <definedName name="GVL_LDT">#REF!</definedName>
    <definedName name="Gxl" localSheetId="8">#REF!</definedName>
    <definedName name="Gxl" localSheetId="1">#REF!</definedName>
    <definedName name="Gxl" localSheetId="0">#REF!</definedName>
    <definedName name="Gxl">#REF!</definedName>
    <definedName name="gxltt" localSheetId="8">#REF!</definedName>
    <definedName name="gxltt" localSheetId="1">#REF!</definedName>
    <definedName name="gxltt" localSheetId="0">#REF!</definedName>
    <definedName name="gxltt">#REF!</definedName>
    <definedName name="gxm" localSheetId="8">#REF!</definedName>
    <definedName name="gxm" localSheetId="1">#REF!</definedName>
    <definedName name="gxm" localSheetId="0">#REF!</definedName>
    <definedName name="gxm">#REF!</definedName>
    <definedName name="GXMAX" localSheetId="8">#REF!</definedName>
    <definedName name="GXMAX" localSheetId="1">#REF!</definedName>
    <definedName name="GXMAX" localSheetId="0">#REF!</definedName>
    <definedName name="GXMAX">#REF!</definedName>
    <definedName name="GXMIN" localSheetId="8">#REF!</definedName>
    <definedName name="GXMIN" localSheetId="1">#REF!</definedName>
    <definedName name="GXMIN" localSheetId="0">#REF!</definedName>
    <definedName name="GXMIN">#REF!</definedName>
    <definedName name="GYMAX" localSheetId="8">#REF!</definedName>
    <definedName name="GYMAX" localSheetId="1">#REF!</definedName>
    <definedName name="GYMAX" localSheetId="0">#REF!</definedName>
    <definedName name="GYMAX">#REF!</definedName>
    <definedName name="GYMIN" localSheetId="8">#REF!</definedName>
    <definedName name="GYMIN" localSheetId="1">#REF!</definedName>
    <definedName name="GYMIN" localSheetId="0">#REF!</definedName>
    <definedName name="GYMIN">#REF!</definedName>
    <definedName name="h" localSheetId="9" hidden="1">{"'Sheet1'!$L$16"}</definedName>
    <definedName name="h" localSheetId="6" hidden="1">{"'Sheet1'!$L$16"}</definedName>
    <definedName name="h" localSheetId="7" hidden="1">{"'Sheet1'!$L$16"}</definedName>
    <definedName name="h" localSheetId="8" hidden="1">{"'Sheet1'!$L$16"}</definedName>
    <definedName name="h" localSheetId="1" hidden="1">{"'Sheet1'!$L$16"}</definedName>
    <definedName name="h" localSheetId="2" hidden="1">{"'Sheet1'!$L$16"}</definedName>
    <definedName name="h" localSheetId="0" hidden="1">{"'Sheet1'!$L$16"}</definedName>
    <definedName name="h" hidden="1">{"'Sheet1'!$L$16"}</definedName>
    <definedName name="h_" localSheetId="8">#REF!</definedName>
    <definedName name="h_" localSheetId="1">#REF!</definedName>
    <definedName name="h_" localSheetId="0">#REF!</definedName>
    <definedName name="h_">#REF!</definedName>
    <definedName name="h__" localSheetId="8">#REF!</definedName>
    <definedName name="h__" localSheetId="1">#REF!</definedName>
    <definedName name="h__" localSheetId="0">#REF!</definedName>
    <definedName name="h__">#REF!</definedName>
    <definedName name="h_0" localSheetId="8">#REF!</definedName>
    <definedName name="h_0" localSheetId="1">#REF!</definedName>
    <definedName name="h_0" localSheetId="0">#REF!</definedName>
    <definedName name="h_0">#REF!</definedName>
    <definedName name="H_1" localSheetId="8">#REF!</definedName>
    <definedName name="H_1" localSheetId="1">#REF!</definedName>
    <definedName name="H_1" localSheetId="0">#REF!</definedName>
    <definedName name="H_1">#REF!</definedName>
    <definedName name="H_2" localSheetId="8">#REF!</definedName>
    <definedName name="H_2" localSheetId="1">#REF!</definedName>
    <definedName name="H_2" localSheetId="0">#REF!</definedName>
    <definedName name="H_2">#REF!</definedName>
    <definedName name="H_3" localSheetId="8">#REF!</definedName>
    <definedName name="H_3" localSheetId="1">#REF!</definedName>
    <definedName name="H_3" localSheetId="0">#REF!</definedName>
    <definedName name="H_3">#REF!</definedName>
    <definedName name="H_30" localSheetId="8">#REF!</definedName>
    <definedName name="H_30" localSheetId="1">#REF!</definedName>
    <definedName name="H_30" localSheetId="0">#REF!</definedName>
    <definedName name="H_30">#REF!</definedName>
    <definedName name="H_Class1" localSheetId="8">#REF!</definedName>
    <definedName name="H_Class1" localSheetId="1">#REF!</definedName>
    <definedName name="H_Class1" localSheetId="0">#REF!</definedName>
    <definedName name="H_Class1">#REF!</definedName>
    <definedName name="H_Class2" localSheetId="8">#REF!</definedName>
    <definedName name="H_Class2" localSheetId="1">#REF!</definedName>
    <definedName name="H_Class2" localSheetId="0">#REF!</definedName>
    <definedName name="H_Class2">#REF!</definedName>
    <definedName name="H_Class3" localSheetId="8">#REF!</definedName>
    <definedName name="H_Class3" localSheetId="1">#REF!</definedName>
    <definedName name="H_Class3" localSheetId="0">#REF!</definedName>
    <definedName name="H_Class3">#REF!</definedName>
    <definedName name="H_Class4" localSheetId="8">#REF!</definedName>
    <definedName name="H_Class4" localSheetId="1">#REF!</definedName>
    <definedName name="H_Class4" localSheetId="0">#REF!</definedName>
    <definedName name="H_Class4">#REF!</definedName>
    <definedName name="H_Class5" localSheetId="8">#REF!</definedName>
    <definedName name="H_Class5" localSheetId="1">#REF!</definedName>
    <definedName name="H_Class5" localSheetId="0">#REF!</definedName>
    <definedName name="H_Class5">#REF!</definedName>
    <definedName name="h_d" localSheetId="8">#REF!</definedName>
    <definedName name="h_d" localSheetId="1">#REF!</definedName>
    <definedName name="h_d" localSheetId="0">#REF!</definedName>
    <definedName name="h_d">#REF!</definedName>
    <definedName name="H0.4" localSheetId="8">#REF!</definedName>
    <definedName name="H0.4" localSheetId="1">#REF!</definedName>
    <definedName name="H0.4" localSheetId="0">#REF!</definedName>
    <definedName name="H0.4">#REF!</definedName>
    <definedName name="h18x" localSheetId="8">#REF!</definedName>
    <definedName name="h18x" localSheetId="1">#REF!</definedName>
    <definedName name="h18x" localSheetId="0">#REF!</definedName>
    <definedName name="h18x">#REF!</definedName>
    <definedName name="h30x" localSheetId="8">#REF!</definedName>
    <definedName name="h30x" localSheetId="1">#REF!</definedName>
    <definedName name="h30x" localSheetId="0">#REF!</definedName>
    <definedName name="h30x">#REF!</definedName>
    <definedName name="Ha" localSheetId="8">#REF!</definedName>
    <definedName name="Ha" localSheetId="1">#REF!</definedName>
    <definedName name="Ha" localSheetId="0">#REF!</definedName>
    <definedName name="Ha">#REF!</definedName>
    <definedName name="Hang_muc_khac" localSheetId="8">#REF!</definedName>
    <definedName name="Hang_muc_khac" localSheetId="1">#REF!</definedName>
    <definedName name="Hang_muc_khac" localSheetId="0">#REF!</definedName>
    <definedName name="Hang_muc_khac">#REF!</definedName>
    <definedName name="hangmuc" localSheetId="8">#REF!</definedName>
    <definedName name="hangmuc" localSheetId="1">#REF!</definedName>
    <definedName name="hangmuc" localSheetId="0">#REF!</definedName>
    <definedName name="hangmuc">#REF!</definedName>
    <definedName name="HapCKVA" localSheetId="8">#REF!</definedName>
    <definedName name="HapCKVA" localSheetId="1">#REF!</definedName>
    <definedName name="HapCKVA" localSheetId="0">#REF!</definedName>
    <definedName name="HapCKVA">#REF!</definedName>
    <definedName name="HapCKvar" localSheetId="8">#REF!</definedName>
    <definedName name="HapCKvar" localSheetId="1">#REF!</definedName>
    <definedName name="HapCKvar" localSheetId="0">#REF!</definedName>
    <definedName name="HapCKvar">#REF!</definedName>
    <definedName name="HapCKW" localSheetId="8">#REF!</definedName>
    <definedName name="HapCKW" localSheetId="1">#REF!</definedName>
    <definedName name="HapCKW" localSheetId="0">#REF!</definedName>
    <definedName name="HapCKW">#REF!</definedName>
    <definedName name="HapIKVA" localSheetId="8">#REF!</definedName>
    <definedName name="HapIKVA" localSheetId="1">#REF!</definedName>
    <definedName name="HapIKVA" localSheetId="0">#REF!</definedName>
    <definedName name="HapIKVA">#REF!</definedName>
    <definedName name="HapIKvar" localSheetId="8">#REF!</definedName>
    <definedName name="HapIKvar" localSheetId="1">#REF!</definedName>
    <definedName name="HapIKvar" localSheetId="0">#REF!</definedName>
    <definedName name="HapIKvar">#REF!</definedName>
    <definedName name="HapIKW" localSheetId="8">#REF!</definedName>
    <definedName name="HapIKW" localSheetId="1">#REF!</definedName>
    <definedName name="HapIKW" localSheetId="0">#REF!</definedName>
    <definedName name="HapIKW">#REF!</definedName>
    <definedName name="HapKVA" localSheetId="8">#REF!</definedName>
    <definedName name="HapKVA" localSheetId="1">#REF!</definedName>
    <definedName name="HapKVA" localSheetId="0">#REF!</definedName>
    <definedName name="HapKVA">#REF!</definedName>
    <definedName name="HapSKVA" localSheetId="8">#REF!</definedName>
    <definedName name="HapSKVA" localSheetId="1">#REF!</definedName>
    <definedName name="HapSKVA" localSheetId="0">#REF!</definedName>
    <definedName name="HapSKVA">#REF!</definedName>
    <definedName name="HarvestingWage" localSheetId="8">#REF!</definedName>
    <definedName name="HarvestingWage" localSheetId="1">#REF!</definedName>
    <definedName name="HarvestingWage" localSheetId="0">#REF!</definedName>
    <definedName name="HarvestingWage">#REF!</definedName>
    <definedName name="has" localSheetId="8">#REF!</definedName>
    <definedName name="has" localSheetId="1">#REF!</definedName>
    <definedName name="has" localSheetId="0">#REF!</definedName>
    <definedName name="has">#REF!</definedName>
    <definedName name="hau" localSheetId="8">#REF!</definedName>
    <definedName name="hau" localSheetId="1">#REF!</definedName>
    <definedName name="hau" localSheetId="0">#REF!</definedName>
    <definedName name="hau">#REF!</definedName>
    <definedName name="Hb" localSheetId="8">#REF!</definedName>
    <definedName name="Hb" localSheetId="1">#REF!</definedName>
    <definedName name="Hb" localSheetId="0">#REF!</definedName>
    <definedName name="Hb">#REF!</definedName>
    <definedName name="Hbb" localSheetId="8">#REF!</definedName>
    <definedName name="Hbb" localSheetId="1">#REF!</definedName>
    <definedName name="Hbb" localSheetId="0">#REF!</definedName>
    <definedName name="Hbb">#REF!</definedName>
    <definedName name="HBC" localSheetId="8">#REF!</definedName>
    <definedName name="HBC" localSheetId="1">#REF!</definedName>
    <definedName name="HBC" localSheetId="0">#REF!</definedName>
    <definedName name="HBC">#REF!</definedName>
    <definedName name="HBL" localSheetId="8">#REF!</definedName>
    <definedName name="HBL" localSheetId="1">#REF!</definedName>
    <definedName name="HBL" localSheetId="0">#REF!</definedName>
    <definedName name="HBL">#REF!</definedName>
    <definedName name="Hbtt" localSheetId="8">#REF!</definedName>
    <definedName name="Hbtt" localSheetId="1">#REF!</definedName>
    <definedName name="Hbtt" localSheetId="0">#REF!</definedName>
    <definedName name="Hbtt">#REF!</definedName>
    <definedName name="Hc" localSheetId="8">#REF!</definedName>
    <definedName name="Hc" localSheetId="1">#REF!</definedName>
    <definedName name="Hc" localSheetId="0">#REF!</definedName>
    <definedName name="Hc">#REF!</definedName>
    <definedName name="Hcb" localSheetId="8">#REF!</definedName>
    <definedName name="Hcb" localSheetId="1">#REF!</definedName>
    <definedName name="Hcb" localSheetId="0">#REF!</definedName>
    <definedName name="Hcb">#REF!</definedName>
    <definedName name="HCM" localSheetId="8">#REF!</definedName>
    <definedName name="HCM" localSheetId="1">#REF!</definedName>
    <definedName name="HCM" localSheetId="0">#REF!</definedName>
    <definedName name="HCM">#REF!</definedName>
    <definedName name="HCNA" localSheetId="1" hidden="1">{"'Sheet1'!$L$16"}</definedName>
    <definedName name="HCNA" localSheetId="2" hidden="1">{"'Sheet1'!$L$16"}</definedName>
    <definedName name="HCNA" localSheetId="0" hidden="1">{"'Sheet1'!$L$16"}</definedName>
    <definedName name="HCNA" hidden="1">{"'Sheet1'!$L$16"}</definedName>
    <definedName name="HCPH" localSheetId="8">#REF!</definedName>
    <definedName name="HCPH" localSheetId="1">#REF!</definedName>
    <definedName name="HCPH" localSheetId="0">#REF!</definedName>
    <definedName name="HCPH">#REF!</definedName>
    <definedName name="HCS" localSheetId="8">#REF!</definedName>
    <definedName name="HCS" localSheetId="1">#REF!</definedName>
    <definedName name="HCS" localSheetId="0">#REF!</definedName>
    <definedName name="HCS">#REF!</definedName>
    <definedName name="Hctt" localSheetId="8">#REF!</definedName>
    <definedName name="Hctt" localSheetId="1">#REF!</definedName>
    <definedName name="Hctt" localSheetId="0">#REF!</definedName>
    <definedName name="Hctt">#REF!</definedName>
    <definedName name="HCU" localSheetId="8">#REF!</definedName>
    <definedName name="HCU" localSheetId="1">#REF!</definedName>
    <definedName name="HCU" localSheetId="0">#REF!</definedName>
    <definedName name="HCU">#REF!</definedName>
    <definedName name="Hd" localSheetId="8">#REF!</definedName>
    <definedName name="Hd" localSheetId="1">#REF!</definedName>
    <definedName name="Hd" localSheetId="0">#REF!</definedName>
    <definedName name="Hd">#REF!</definedName>
    <definedName name="Hdao">0.3</definedName>
    <definedName name="Hdap">5.2</definedName>
    <definedName name="Hdb" localSheetId="8">#REF!</definedName>
    <definedName name="Hdb" localSheetId="1">#REF!</definedName>
    <definedName name="Hdb" localSheetId="0">#REF!</definedName>
    <definedName name="Hdb">#REF!</definedName>
    <definedName name="HDC" localSheetId="8">#REF!</definedName>
    <definedName name="HDC" localSheetId="1">#REF!</definedName>
    <definedName name="HDC" localSheetId="0">#REF!</definedName>
    <definedName name="HDC">#REF!</definedName>
    <definedName name="Hdinh" localSheetId="8">#REF!</definedName>
    <definedName name="Hdinh" localSheetId="1">#REF!</definedName>
    <definedName name="Hdinh" localSheetId="0">#REF!</definedName>
    <definedName name="Hdinh">#REF!</definedName>
    <definedName name="Hdtt" localSheetId="8">#REF!</definedName>
    <definedName name="Hdtt" localSheetId="1">#REF!</definedName>
    <definedName name="Hdtt" localSheetId="0">#REF!</definedName>
    <definedName name="Hdtt">#REF!</definedName>
    <definedName name="HDU" localSheetId="8">#REF!</definedName>
    <definedName name="HDU" localSheetId="1">#REF!</definedName>
    <definedName name="HDU" localSheetId="0">#REF!</definedName>
    <definedName name="HDU">#REF!</definedName>
    <definedName name="He" localSheetId="8">#REF!</definedName>
    <definedName name="He" localSheetId="1">#REF!</definedName>
    <definedName name="He" localSheetId="0">#REF!</definedName>
    <definedName name="He">#REF!</definedName>
    <definedName name="Heä_soá_laép_xaø_H">1.7</definedName>
    <definedName name="heä_soá_sình_laày" localSheetId="9">#REF!</definedName>
    <definedName name="heä_soá_sình_laày" localSheetId="6">#REF!</definedName>
    <definedName name="heä_soá_sình_laày" localSheetId="7">#REF!</definedName>
    <definedName name="heä_soá_sình_laày" localSheetId="8">#REF!</definedName>
    <definedName name="heä_soá_sình_laày" localSheetId="1">#REF!</definedName>
    <definedName name="heä_soá_sình_laày" localSheetId="0">#REF!</definedName>
    <definedName name="heä_soá_sình_laày">#REF!</definedName>
    <definedName name="hg" localSheetId="8">#REF!</definedName>
    <definedName name="hg" localSheetId="1">#REF!</definedName>
    <definedName name="hg" localSheetId="0">#REF!</definedName>
    <definedName name="hg">#REF!</definedName>
    <definedName name="Hhaluu" localSheetId="8">#REF!</definedName>
    <definedName name="Hhaluu" localSheetId="1">#REF!</definedName>
    <definedName name="Hhaluu" localSheetId="0">#REF!</definedName>
    <definedName name="Hhaluu">#REF!</definedName>
    <definedName name="HHcat" localSheetId="8">#REF!</definedName>
    <definedName name="HHcat" localSheetId="1">#REF!</definedName>
    <definedName name="HHcat" localSheetId="0">#REF!</definedName>
    <definedName name="HHcat">#REF!</definedName>
    <definedName name="HHda" localSheetId="8">#REF!</definedName>
    <definedName name="HHda" localSheetId="1">#REF!</definedName>
    <definedName name="HHda" localSheetId="0">#REF!</definedName>
    <definedName name="HHda">#REF!</definedName>
    <definedName name="hhhh" localSheetId="8">#REF!</definedName>
    <definedName name="hhhh" localSheetId="1">#REF!</definedName>
    <definedName name="hhhh" localSheetId="0">#REF!</definedName>
    <definedName name="hhhh">#REF!</definedName>
    <definedName name="HHIC" localSheetId="8">#REF!</definedName>
    <definedName name="HHIC" localSheetId="1">#REF!</definedName>
    <definedName name="HHIC" localSheetId="0">#REF!</definedName>
    <definedName name="HHIC">#REF!</definedName>
    <definedName name="HHT" localSheetId="8">#REF!</definedName>
    <definedName name="HHT" localSheetId="1">#REF!</definedName>
    <definedName name="HHT" localSheetId="0">#REF!</definedName>
    <definedName name="HHT">#REF!</definedName>
    <definedName name="HiddenRows" localSheetId="8" hidden="1">#REF!</definedName>
    <definedName name="HiddenRows" localSheetId="1" hidden="1">#REF!</definedName>
    <definedName name="HiddenRows" localSheetId="0" hidden="1">#REF!</definedName>
    <definedName name="HiddenRows" hidden="1">#REF!</definedName>
    <definedName name="hien" localSheetId="8">#REF!</definedName>
    <definedName name="hien" localSheetId="1">#REF!</definedName>
    <definedName name="hien" localSheetId="0">#REF!</definedName>
    <definedName name="hien">#REF!</definedName>
    <definedName name="Hinh_dang" localSheetId="8">#REF!</definedName>
    <definedName name="Hinh_dang" localSheetId="1">#REF!</definedName>
    <definedName name="Hinh_dang" localSheetId="0">#REF!</definedName>
    <definedName name="Hinh_dang">#REF!</definedName>
    <definedName name="HKE" localSheetId="8">#REF!</definedName>
    <definedName name="HKE" localSheetId="1">#REF!</definedName>
    <definedName name="HKE" localSheetId="0">#REF!</definedName>
    <definedName name="HKE">#REF!</definedName>
    <definedName name="HKL" localSheetId="8">#REF!</definedName>
    <definedName name="HKL" localSheetId="1">#REF!</definedName>
    <definedName name="HKL" localSheetId="0">#REF!</definedName>
    <definedName name="HKL">#REF!</definedName>
    <definedName name="HKLHI" localSheetId="8">#REF!</definedName>
    <definedName name="HKLHI" localSheetId="1">#REF!</definedName>
    <definedName name="HKLHI" localSheetId="0">#REF!</definedName>
    <definedName name="HKLHI">#REF!</definedName>
    <definedName name="HKLL" localSheetId="8">#REF!</definedName>
    <definedName name="HKLL" localSheetId="1">#REF!</definedName>
    <definedName name="HKLL" localSheetId="0">#REF!</definedName>
    <definedName name="HKLL">#REF!</definedName>
    <definedName name="HKLLLO" localSheetId="8">#REF!</definedName>
    <definedName name="HKLLLO" localSheetId="1">#REF!</definedName>
    <definedName name="HKLLLO" localSheetId="0">#REF!</definedName>
    <definedName name="HKLLLO">#REF!</definedName>
    <definedName name="HLC" localSheetId="8">#REF!</definedName>
    <definedName name="HLC" localSheetId="1">#REF!</definedName>
    <definedName name="HLC" localSheetId="0">#REF!</definedName>
    <definedName name="HLC">#REF!</definedName>
    <definedName name="HLIC" localSheetId="8">#REF!</definedName>
    <definedName name="HLIC" localSheetId="1">#REF!</definedName>
    <definedName name="HLIC" localSheetId="0">#REF!</definedName>
    <definedName name="HLIC">#REF!</definedName>
    <definedName name="HLU" localSheetId="8">#REF!</definedName>
    <definedName name="HLU" localSheetId="1">#REF!</definedName>
    <definedName name="HLU" localSheetId="0">#REF!</definedName>
    <definedName name="HLU">#REF!</definedName>
    <definedName name="Ho" localSheetId="8">#REF!</definedName>
    <definedName name="Ho" localSheetId="1">#REF!</definedName>
    <definedName name="Ho" localSheetId="0">#REF!</definedName>
    <definedName name="Ho">#REF!</definedName>
    <definedName name="hÖ_sè_vËt_liÖu_ho__b_nh" localSheetId="8">#REF!</definedName>
    <definedName name="hÖ_sè_vËt_liÖu_ho__b_nh" localSheetId="1">#REF!</definedName>
    <definedName name="hÖ_sè_vËt_liÖu_ho__b_nh" localSheetId="0">#REF!</definedName>
    <definedName name="hÖ_sè_vËt_liÖu_ho__b_nh">#REF!</definedName>
    <definedName name="hoc">55000</definedName>
    <definedName name="HOME_MANP" localSheetId="9">#REF!</definedName>
    <definedName name="HOME_MANP" localSheetId="6">#REF!</definedName>
    <definedName name="HOME_MANP" localSheetId="7">#REF!</definedName>
    <definedName name="HOME_MANP" localSheetId="8">#REF!</definedName>
    <definedName name="HOME_MANP" localSheetId="1">#REF!</definedName>
    <definedName name="HOME_MANP" localSheetId="0">#REF!</definedName>
    <definedName name="HOME_MANP">#REF!</definedName>
    <definedName name="HOMEOFFICE_COST" localSheetId="9">#REF!</definedName>
    <definedName name="HOMEOFFICE_COST" localSheetId="6">#REF!</definedName>
    <definedName name="HOMEOFFICE_COST" localSheetId="7">#REF!</definedName>
    <definedName name="HOMEOFFICE_COST" localSheetId="8">#REF!</definedName>
    <definedName name="HOMEOFFICE_COST" localSheetId="1">#REF!</definedName>
    <definedName name="HOMEOFFICE_COST" localSheetId="0">#REF!</definedName>
    <definedName name="HOMEOFFICE_COST">#REF!</definedName>
    <definedName name="Hong_Quang" localSheetId="8">#REF!</definedName>
    <definedName name="Hong_Quang" localSheetId="1">#REF!</definedName>
    <definedName name="Hong_Quang" localSheetId="0">#REF!</definedName>
    <definedName name="Hong_Quang">#REF!</definedName>
    <definedName name="Hopnoicap" localSheetId="8">#REF!</definedName>
    <definedName name="Hopnoicap" localSheetId="1">#REF!</definedName>
    <definedName name="Hopnoicap" localSheetId="0">#REF!</definedName>
    <definedName name="Hopnoicap">#REF!</definedName>
    <definedName name="hpv" localSheetId="8">#REF!</definedName>
    <definedName name="hpv" localSheetId="1">#REF!</definedName>
    <definedName name="hpv" localSheetId="0">#REF!</definedName>
    <definedName name="hpv">#REF!</definedName>
    <definedName name="HR" localSheetId="8">#REF!</definedName>
    <definedName name="HR" localSheetId="1">#REF!</definedName>
    <definedName name="HR" localSheetId="0">#REF!</definedName>
    <definedName name="HR">#REF!</definedName>
    <definedName name="HRC" localSheetId="8">#REF!</definedName>
    <definedName name="HRC" localSheetId="1">#REF!</definedName>
    <definedName name="HRC" localSheetId="0">#REF!</definedName>
    <definedName name="HRC">#REF!</definedName>
    <definedName name="Hsb" localSheetId="8">#REF!</definedName>
    <definedName name="Hsb" localSheetId="1">#REF!</definedName>
    <definedName name="Hsb" localSheetId="0">#REF!</definedName>
    <definedName name="Hsb">#REF!</definedName>
    <definedName name="Hsc" localSheetId="8">#REF!</definedName>
    <definedName name="Hsc" localSheetId="1">#REF!</definedName>
    <definedName name="Hsc" localSheetId="0">#REF!</definedName>
    <definedName name="Hsc">#REF!</definedName>
    <definedName name="HSCT3">0.1</definedName>
    <definedName name="hsd" localSheetId="8">#REF!</definedName>
    <definedName name="hsd" localSheetId="1">#REF!</definedName>
    <definedName name="hsd" localSheetId="0">#REF!</definedName>
    <definedName name="hsd">#REF!</definedName>
    <definedName name="hsdc" localSheetId="8">#REF!</definedName>
    <definedName name="hsdc" localSheetId="1">#REF!</definedName>
    <definedName name="hsdc" localSheetId="0">#REF!</definedName>
    <definedName name="hsdc">#REF!</definedName>
    <definedName name="hsdc1" localSheetId="9">#REF!</definedName>
    <definedName name="hsdc1" localSheetId="6">#REF!</definedName>
    <definedName name="hsdc1" localSheetId="7">#REF!</definedName>
    <definedName name="hsdc1" localSheetId="8">#REF!</definedName>
    <definedName name="hsdc1" localSheetId="1">#REF!</definedName>
    <definedName name="hsdc1" localSheetId="0">#REF!</definedName>
    <definedName name="hsdc1">#REF!</definedName>
    <definedName name="HSDN">2.5</definedName>
    <definedName name="HSGG" localSheetId="8">#REF!</definedName>
    <definedName name="HSGG" localSheetId="1">#REF!</definedName>
    <definedName name="HSGG" localSheetId="0">#REF!</definedName>
    <definedName name="HSGG">#REF!</definedName>
    <definedName name="HSHH" localSheetId="9">#REF!</definedName>
    <definedName name="HSHH" localSheetId="6">#REF!</definedName>
    <definedName name="HSHH" localSheetId="7">#REF!</definedName>
    <definedName name="HSHH" localSheetId="8">#REF!</definedName>
    <definedName name="HSHH" localSheetId="1">#REF!</definedName>
    <definedName name="HSHH" localSheetId="0">#REF!</definedName>
    <definedName name="HSHH">#REF!</definedName>
    <definedName name="HSHHUT" localSheetId="9">#REF!</definedName>
    <definedName name="HSHHUT" localSheetId="6">#REF!</definedName>
    <definedName name="HSHHUT" localSheetId="7">#REF!</definedName>
    <definedName name="HSHHUT" localSheetId="8">#REF!</definedName>
    <definedName name="HSHHUT" localSheetId="1">#REF!</definedName>
    <definedName name="HSHHUT" localSheetId="0">#REF!</definedName>
    <definedName name="HSHHUT">#REF!</definedName>
    <definedName name="hsk" localSheetId="8">#REF!</definedName>
    <definedName name="hsk" localSheetId="1">#REF!</definedName>
    <definedName name="hsk" localSheetId="0">#REF!</definedName>
    <definedName name="hsk">#REF!</definedName>
    <definedName name="hslx" localSheetId="8">#REF!</definedName>
    <definedName name="hslx" localSheetId="1">#REF!</definedName>
    <definedName name="hslx" localSheetId="0">#REF!</definedName>
    <definedName name="hslx">#REF!</definedName>
    <definedName name="HSLXH">1.7</definedName>
    <definedName name="hsm">1.1289</definedName>
    <definedName name="HSMTC" localSheetId="8">#REF!</definedName>
    <definedName name="HSMTC" localSheetId="1">#REF!</definedName>
    <definedName name="HSMTC" localSheetId="0">#REF!</definedName>
    <definedName name="HSMTC">#REF!</definedName>
    <definedName name="hsn">0.5</definedName>
    <definedName name="hsnc_cau">2.5039</definedName>
    <definedName name="hsnc_cau2">1.626</definedName>
    <definedName name="hsnc_d">1.6356</definedName>
    <definedName name="hsnc_d2">1.6356</definedName>
    <definedName name="HSSL" localSheetId="9">#REF!</definedName>
    <definedName name="HSSL" localSheetId="6">#REF!</definedName>
    <definedName name="HSSL" localSheetId="7">#REF!</definedName>
    <definedName name="HSSL" localSheetId="8">#REF!</definedName>
    <definedName name="HSSL" localSheetId="1">#REF!</definedName>
    <definedName name="HSSL" localSheetId="0">#REF!</definedName>
    <definedName name="HSSL">#REF!</definedName>
    <definedName name="hßm4" localSheetId="8">#REF!</definedName>
    <definedName name="hßm4" localSheetId="1">#REF!</definedName>
    <definedName name="hßm4" localSheetId="0">#REF!</definedName>
    <definedName name="hßm4">#REF!</definedName>
    <definedName name="hstb" localSheetId="8">#REF!</definedName>
    <definedName name="hstb" localSheetId="1">#REF!</definedName>
    <definedName name="hstb" localSheetId="0">#REF!</definedName>
    <definedName name="hstb">#REF!</definedName>
    <definedName name="hstdtk" localSheetId="8">#REF!</definedName>
    <definedName name="hstdtk" localSheetId="1">#REF!</definedName>
    <definedName name="hstdtk" localSheetId="0">#REF!</definedName>
    <definedName name="hstdtk">#REF!</definedName>
    <definedName name="hsthep" localSheetId="8">#REF!</definedName>
    <definedName name="hsthep" localSheetId="1">#REF!</definedName>
    <definedName name="hsthep" localSheetId="0">#REF!</definedName>
    <definedName name="hsthep">#REF!</definedName>
    <definedName name="Hstt" localSheetId="8">#REF!</definedName>
    <definedName name="Hstt" localSheetId="1">#REF!</definedName>
    <definedName name="Hstt" localSheetId="0">#REF!</definedName>
    <definedName name="Hstt">#REF!</definedName>
    <definedName name="hsUd" localSheetId="8">#REF!</definedName>
    <definedName name="hsUd" localSheetId="1">#REF!</definedName>
    <definedName name="hsUd" localSheetId="0">#REF!</definedName>
    <definedName name="hsUd">#REF!</definedName>
    <definedName name="HSVC1" localSheetId="9">#REF!</definedName>
    <definedName name="HSVC1" localSheetId="6">#REF!</definedName>
    <definedName name="HSVC1" localSheetId="7">#REF!</definedName>
    <definedName name="HSVC1" localSheetId="8">#REF!</definedName>
    <definedName name="HSVC1" localSheetId="1">#REF!</definedName>
    <definedName name="HSVC1" localSheetId="0">#REF!</definedName>
    <definedName name="HSVC1">#REF!</definedName>
    <definedName name="HSVC2" localSheetId="9">#REF!</definedName>
    <definedName name="HSVC2" localSheetId="6">#REF!</definedName>
    <definedName name="HSVC2" localSheetId="7">#REF!</definedName>
    <definedName name="HSVC2" localSheetId="8">#REF!</definedName>
    <definedName name="HSVC2" localSheetId="1">#REF!</definedName>
    <definedName name="HSVC2" localSheetId="0">#REF!</definedName>
    <definedName name="HSVC2">#REF!</definedName>
    <definedName name="HSVC3" localSheetId="9">#REF!</definedName>
    <definedName name="HSVC3" localSheetId="6">#REF!</definedName>
    <definedName name="HSVC3" localSheetId="7">#REF!</definedName>
    <definedName name="HSVC3" localSheetId="8">#REF!</definedName>
    <definedName name="HSVC3" localSheetId="1">#REF!</definedName>
    <definedName name="HSVC3" localSheetId="0">#REF!</definedName>
    <definedName name="HSVC3">#REF!</definedName>
    <definedName name="hsvl" localSheetId="8">#REF!</definedName>
    <definedName name="hsvl" localSheetId="1">#REF!</definedName>
    <definedName name="hsvl" localSheetId="0">#REF!</definedName>
    <definedName name="hsvl">#REF!</definedName>
    <definedName name="hsvl2">1</definedName>
    <definedName name="HSXA" localSheetId="8">#REF!</definedName>
    <definedName name="HSXA" localSheetId="1">#REF!</definedName>
    <definedName name="HSXA" localSheetId="0">#REF!</definedName>
    <definedName name="HSXA">#REF!</definedName>
    <definedName name="htdd2003" localSheetId="8">#REF!</definedName>
    <definedName name="htdd2003" localSheetId="1">#REF!</definedName>
    <definedName name="htdd2003" localSheetId="0">#REF!</definedName>
    <definedName name="htdd2003">#REF!</definedName>
    <definedName name="Hthan">#REF!</definedName>
    <definedName name="Hthuongluu" localSheetId="8">#REF!</definedName>
    <definedName name="Hthuongluu" localSheetId="1">#REF!</definedName>
    <definedName name="Hthuongluu" localSheetId="0">#REF!</definedName>
    <definedName name="Hthuongluu">#REF!</definedName>
    <definedName name="htlm" localSheetId="1" hidden="1">{"'Sheet1'!$L$16"}</definedName>
    <definedName name="htlm" localSheetId="2" hidden="1">{"'Sheet1'!$L$16"}</definedName>
    <definedName name="htlm" localSheetId="0" hidden="1">{"'Sheet1'!$L$16"}</definedName>
    <definedName name="htlm" hidden="1">{"'Sheet1'!$L$16"}</definedName>
    <definedName name="HTML_CodePage" hidden="1">950</definedName>
    <definedName name="HTML_Control" localSheetId="9" hidden="1">{"'Sheet1'!$L$16"}</definedName>
    <definedName name="HTML_Control" localSheetId="6" hidden="1">{"'Sheet1'!$L$16"}</definedName>
    <definedName name="HTML_Control" localSheetId="7" hidden="1">{"'Sheet1'!$L$16"}</definedName>
    <definedName name="HTML_Control" localSheetId="8" hidden="1">{"'Sheet1'!$L$16"}</definedName>
    <definedName name="HTML_Control" localSheetId="1" hidden="1">{"'Sheet1'!$L$16"}</definedName>
    <definedName name="HTML_Control" localSheetId="2" hidden="1">{"'Sheet1'!$L$16"}</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"C:\2689\Q\??\00q3961????PTA3??\MyHTML.htm"</definedName>
    <definedName name="HTML_Title" hidden="1">"00Q3961-SUM"</definedName>
    <definedName name="HTNC" localSheetId="9">#REF!</definedName>
    <definedName name="HTNC" localSheetId="6">#REF!</definedName>
    <definedName name="HTNC" localSheetId="7">#REF!</definedName>
    <definedName name="HTNC" localSheetId="8">#REF!</definedName>
    <definedName name="HTNC" localSheetId="1">#REF!</definedName>
    <definedName name="HTNC" localSheetId="0">#REF!</definedName>
    <definedName name="HTNC">#REF!</definedName>
    <definedName name="HTNL" localSheetId="1" hidden="1">{"'Sheet1'!$L$16"}</definedName>
    <definedName name="HTNL" localSheetId="2" hidden="1">{"'Sheet1'!$L$16"}</definedName>
    <definedName name="HTNL" localSheetId="0" hidden="1">{"'Sheet1'!$L$16"}</definedName>
    <definedName name="HTNL" hidden="1">{"'Sheet1'!$L$16"}</definedName>
    <definedName name="HTS" localSheetId="8">#REF!</definedName>
    <definedName name="HTS" localSheetId="1">#REF!</definedName>
    <definedName name="HTS" localSheetId="0">#REF!</definedName>
    <definedName name="HTS">#REF!</definedName>
    <definedName name="HTU" localSheetId="8">#REF!</definedName>
    <definedName name="HTU" localSheetId="1">#REF!</definedName>
    <definedName name="HTU" localSheetId="0">#REF!</definedName>
    <definedName name="HTU">#REF!</definedName>
    <definedName name="HTVL" localSheetId="9">#REF!</definedName>
    <definedName name="HTVL" localSheetId="6">#REF!</definedName>
    <definedName name="HTVL" localSheetId="7">#REF!</definedName>
    <definedName name="HTVL" localSheetId="8">#REF!</definedName>
    <definedName name="HTVL" localSheetId="1">#REF!</definedName>
    <definedName name="HTVL" localSheetId="0">#REF!</definedName>
    <definedName name="HTVL">#REF!</definedName>
    <definedName name="hu" localSheetId="1" hidden="1">{"'Sheet1'!$L$16"}</definedName>
    <definedName name="hu" localSheetId="2" hidden="1">{"'Sheet1'!$L$16"}</definedName>
    <definedName name="hu" localSheetId="0" hidden="1">{"'Sheet1'!$L$16"}</definedName>
    <definedName name="hu" hidden="1">{"'Sheet1'!$L$16"}</definedName>
    <definedName name="HUU" localSheetId="1" hidden="1">{"'Sheet1'!$L$16"}</definedName>
    <definedName name="HUU" localSheetId="2" hidden="1">{"'Sheet1'!$L$16"}</definedName>
    <definedName name="HUU" localSheetId="0" hidden="1">{"'Sheet1'!$L$16"}</definedName>
    <definedName name="HUU" hidden="1">{"'Sheet1'!$L$16"}</definedName>
    <definedName name="huy" localSheetId="9" hidden="1">{"'Sheet1'!$L$16"}</definedName>
    <definedName name="huy" localSheetId="6" hidden="1">{"'Sheet1'!$L$16"}</definedName>
    <definedName name="huy" localSheetId="7" hidden="1">{"'Sheet1'!$L$16"}</definedName>
    <definedName name="huy" localSheetId="8" hidden="1">{"'Sheet1'!$L$16"}</definedName>
    <definedName name="huy" localSheetId="1" hidden="1">{"'Sheet1'!$L$16"}</definedName>
    <definedName name="huy" localSheetId="2" hidden="1">{"'Sheet1'!$L$16"}</definedName>
    <definedName name="huy" localSheetId="0" hidden="1">{"'Sheet1'!$L$16"}</definedName>
    <definedName name="huy" hidden="1">{"'Sheet1'!$L$16"}</definedName>
    <definedName name="HV" localSheetId="8">#REF!</definedName>
    <definedName name="HV" localSheetId="1">#REF!</definedName>
    <definedName name="HV" localSheetId="0">#REF!</definedName>
    <definedName name="HV">#REF!</definedName>
    <definedName name="HVBC" localSheetId="8">#REF!</definedName>
    <definedName name="HVBC" localSheetId="1">#REF!</definedName>
    <definedName name="HVBC" localSheetId="0">#REF!</definedName>
    <definedName name="HVBC">#REF!</definedName>
    <definedName name="HVC" localSheetId="8">#REF!</definedName>
    <definedName name="HVC" localSheetId="1">#REF!</definedName>
    <definedName name="HVC" localSheetId="0">#REF!</definedName>
    <definedName name="HVC">#REF!</definedName>
    <definedName name="HVL" localSheetId="8">#REF!</definedName>
    <definedName name="HVL" localSheetId="1">#REF!</definedName>
    <definedName name="HVL" localSheetId="0">#REF!</definedName>
    <definedName name="HVL">#REF!</definedName>
    <definedName name="HVP" localSheetId="8">#REF!</definedName>
    <definedName name="HVP" localSheetId="1">#REF!</definedName>
    <definedName name="HVP" localSheetId="0">#REF!</definedName>
    <definedName name="HVP">#REF!</definedName>
    <definedName name="hvt" localSheetId="8">#REF!</definedName>
    <definedName name="hvt" localSheetId="1">#REF!</definedName>
    <definedName name="hvt" localSheetId="0">#REF!</definedName>
    <definedName name="hvt">#REF!</definedName>
    <definedName name="hvtb" localSheetId="8">#REF!</definedName>
    <definedName name="hvtb" localSheetId="1">#REF!</definedName>
    <definedName name="hvtb" localSheetId="0">#REF!</definedName>
    <definedName name="hvtb">#REF!</definedName>
    <definedName name="hvttt" localSheetId="8">#REF!</definedName>
    <definedName name="hvttt" localSheetId="1">#REF!</definedName>
    <definedName name="hvttt" localSheetId="0">#REF!</definedName>
    <definedName name="hvttt">#REF!</definedName>
    <definedName name="I" localSheetId="8">#REF!</definedName>
    <definedName name="I" localSheetId="1">#REF!</definedName>
    <definedName name="I" localSheetId="0">#REF!</definedName>
    <definedName name="I">#REF!</definedName>
    <definedName name="I_A" localSheetId="8">#REF!</definedName>
    <definedName name="I_A" localSheetId="1">#REF!</definedName>
    <definedName name="I_A" localSheetId="0">#REF!</definedName>
    <definedName name="I_A">#REF!</definedName>
    <definedName name="I_B" localSheetId="8">#REF!</definedName>
    <definedName name="I_B" localSheetId="1">#REF!</definedName>
    <definedName name="I_B" localSheetId="0">#REF!</definedName>
    <definedName name="I_B">#REF!</definedName>
    <definedName name="I_c" localSheetId="8">#REF!</definedName>
    <definedName name="I_c" localSheetId="1">#REF!</definedName>
    <definedName name="I_c" localSheetId="0">#REF!</definedName>
    <definedName name="I_c">#REF!</definedName>
    <definedName name="I_p" localSheetId="8">#REF!</definedName>
    <definedName name="I_p" localSheetId="1">#REF!</definedName>
    <definedName name="I_p" localSheetId="0">#REF!</definedName>
    <definedName name="I_p">#REF!</definedName>
    <definedName name="IDLAB_COST" localSheetId="9">#REF!</definedName>
    <definedName name="IDLAB_COST" localSheetId="6">#REF!</definedName>
    <definedName name="IDLAB_COST" localSheetId="7">#REF!</definedName>
    <definedName name="IDLAB_COST" localSheetId="8">#REF!</definedName>
    <definedName name="IDLAB_COST" localSheetId="1">#REF!</definedName>
    <definedName name="IDLAB_COST" localSheetId="0">#REF!</definedName>
    <definedName name="IDLAB_COST">#REF!</definedName>
    <definedName name="II_A" localSheetId="8">#REF!</definedName>
    <definedName name="II_A" localSheetId="1">#REF!</definedName>
    <definedName name="II_A" localSheetId="0">#REF!</definedName>
    <definedName name="II_A">#REF!</definedName>
    <definedName name="II_B" localSheetId="8">#REF!</definedName>
    <definedName name="II_B" localSheetId="1">#REF!</definedName>
    <definedName name="II_B" localSheetId="0">#REF!</definedName>
    <definedName name="II_B">#REF!</definedName>
    <definedName name="II_c" localSheetId="8">#REF!</definedName>
    <definedName name="II_c" localSheetId="1">#REF!</definedName>
    <definedName name="II_c" localSheetId="0">#REF!</definedName>
    <definedName name="II_c">#REF!</definedName>
    <definedName name="III_a" localSheetId="8">#REF!</definedName>
    <definedName name="III_a" localSheetId="1">#REF!</definedName>
    <definedName name="III_a" localSheetId="0">#REF!</definedName>
    <definedName name="III_a">#REF!</definedName>
    <definedName name="III_B" localSheetId="8">#REF!</definedName>
    <definedName name="III_B" localSheetId="1">#REF!</definedName>
    <definedName name="III_B" localSheetId="0">#REF!</definedName>
    <definedName name="III_B">#REF!</definedName>
    <definedName name="III_c" localSheetId="8">#REF!</definedName>
    <definedName name="III_c" localSheetId="1">#REF!</definedName>
    <definedName name="III_c" localSheetId="0">#REF!</definedName>
    <definedName name="III_c">#REF!</definedName>
    <definedName name="IMPORT" localSheetId="8">#REF!</definedName>
    <definedName name="IMPORT" localSheetId="1">#REF!</definedName>
    <definedName name="IMPORT" localSheetId="0">#REF!</definedName>
    <definedName name="IMPORT">#REF!</definedName>
    <definedName name="in">#REF!</definedName>
    <definedName name="IND_LAB" localSheetId="9">#REF!</definedName>
    <definedName name="IND_LAB" localSheetId="6">#REF!</definedName>
    <definedName name="IND_LAB" localSheetId="7">#REF!</definedName>
    <definedName name="IND_LAB" localSheetId="8">#REF!</definedName>
    <definedName name="IND_LAB" localSheetId="1">#REF!</definedName>
    <definedName name="IND_LAB" localSheetId="0">#REF!</definedName>
    <definedName name="IND_LAB">#REF!</definedName>
    <definedName name="INDMANP" localSheetId="9">#REF!</definedName>
    <definedName name="INDMANP" localSheetId="6">#REF!</definedName>
    <definedName name="INDMANP" localSheetId="7">#REF!</definedName>
    <definedName name="INDMANP" localSheetId="8">#REF!</definedName>
    <definedName name="INDMANP" localSheetId="1">#REF!</definedName>
    <definedName name="INDMANP" localSheetId="0">#REF!</definedName>
    <definedName name="INDMANP">#REF!</definedName>
    <definedName name="Ing" localSheetId="8">#REF!</definedName>
    <definedName name="Ing" localSheetId="1">#REF!</definedName>
    <definedName name="Ing" localSheetId="0">#REF!</definedName>
    <definedName name="Ing">#REF!</definedName>
    <definedName name="INPUT" localSheetId="8">#REF!</definedName>
    <definedName name="INPUT" localSheetId="1">#REF!</definedName>
    <definedName name="INPUT" localSheetId="0">#REF!</definedName>
    <definedName name="INPUT">#REF!</definedName>
    <definedName name="INPUT1" localSheetId="8">#REF!</definedName>
    <definedName name="INPUT1" localSheetId="1">#REF!</definedName>
    <definedName name="INPUT1" localSheetId="0">#REF!</definedName>
    <definedName name="INPUT1">#REF!</definedName>
    <definedName name="inputCosti" localSheetId="8">#REF!</definedName>
    <definedName name="inputCosti" localSheetId="1">#REF!</definedName>
    <definedName name="inputCosti" localSheetId="0">#REF!</definedName>
    <definedName name="inputCosti">#REF!</definedName>
    <definedName name="inputLf" localSheetId="8">#REF!</definedName>
    <definedName name="inputLf" localSheetId="1">#REF!</definedName>
    <definedName name="inputLf" localSheetId="0">#REF!</definedName>
    <definedName name="inputLf">#REF!</definedName>
    <definedName name="inputWTP" localSheetId="8">#REF!</definedName>
    <definedName name="inputWTP" localSheetId="1">#REF!</definedName>
    <definedName name="inputWTP" localSheetId="0">#REF!</definedName>
    <definedName name="inputWTP">#REF!</definedName>
    <definedName name="INT" localSheetId="8">#REF!</definedName>
    <definedName name="INT" localSheetId="1">#REF!</definedName>
    <definedName name="INT" localSheetId="0">#REF!</definedName>
    <definedName name="INT">#REF!</definedName>
    <definedName name="IS_a" localSheetId="8">#REF!</definedName>
    <definedName name="IS_a" localSheetId="1">#REF!</definedName>
    <definedName name="IS_a" localSheetId="0">#REF!</definedName>
    <definedName name="IS_a">#REF!</definedName>
    <definedName name="IS_Clay" localSheetId="8">#REF!</definedName>
    <definedName name="IS_Clay" localSheetId="1">#REF!</definedName>
    <definedName name="IS_Clay" localSheetId="0">#REF!</definedName>
    <definedName name="IS_Clay">#REF!</definedName>
    <definedName name="IS_pH" localSheetId="8">#REF!</definedName>
    <definedName name="IS_pH" localSheetId="1">#REF!</definedName>
    <definedName name="IS_pH" localSheetId="0">#REF!</definedName>
    <definedName name="IS_pH">#REF!</definedName>
    <definedName name="IST" localSheetId="8">#REF!</definedName>
    <definedName name="IST" localSheetId="1">#REF!</definedName>
    <definedName name="IST" localSheetId="0">#REF!</definedName>
    <definedName name="IST">#REF!</definedName>
    <definedName name="itd1.5" localSheetId="8">#REF!</definedName>
    <definedName name="itd1.5" localSheetId="1">#REF!</definedName>
    <definedName name="itd1.5" localSheetId="0">#REF!</definedName>
    <definedName name="itd1.5">#REF!</definedName>
    <definedName name="itdd1.5" localSheetId="8">#REF!</definedName>
    <definedName name="itdd1.5" localSheetId="1">#REF!</definedName>
    <definedName name="itdd1.5" localSheetId="0">#REF!</definedName>
    <definedName name="itdd1.5">#REF!</definedName>
    <definedName name="itddgoi" localSheetId="8">#REF!</definedName>
    <definedName name="itddgoi" localSheetId="1">#REF!</definedName>
    <definedName name="itddgoi" localSheetId="0">#REF!</definedName>
    <definedName name="itddgoi">#REF!</definedName>
    <definedName name="itdg" localSheetId="8">#REF!</definedName>
    <definedName name="itdg" localSheetId="1">#REF!</definedName>
    <definedName name="itdg" localSheetId="0">#REF!</definedName>
    <definedName name="itdg">#REF!</definedName>
    <definedName name="itdgoi" localSheetId="8">#REF!</definedName>
    <definedName name="itdgoi" localSheetId="1">#REF!</definedName>
    <definedName name="itdgoi" localSheetId="0">#REF!</definedName>
    <definedName name="itdgoi">#REF!</definedName>
    <definedName name="ith1.5" localSheetId="8">#REF!</definedName>
    <definedName name="ith1.5" localSheetId="1">#REF!</definedName>
    <definedName name="ith1.5" localSheetId="0">#REF!</definedName>
    <definedName name="ith1.5">#REF!</definedName>
    <definedName name="ithg" localSheetId="8">#REF!</definedName>
    <definedName name="ithg" localSheetId="1">#REF!</definedName>
    <definedName name="ithg" localSheetId="0">#REF!</definedName>
    <definedName name="ithg">#REF!</definedName>
    <definedName name="ithgoi" localSheetId="8">#REF!</definedName>
    <definedName name="ithgoi" localSheetId="1">#REF!</definedName>
    <definedName name="ithgoi" localSheetId="0">#REF!</definedName>
    <definedName name="ithgoi">#REF!</definedName>
    <definedName name="IWTP" localSheetId="8">#REF!</definedName>
    <definedName name="IWTP" localSheetId="1">#REF!</definedName>
    <definedName name="IWTP" localSheetId="0">#REF!</definedName>
    <definedName name="IWTP">#REF!</definedName>
    <definedName name="Ixx" localSheetId="8">#REF!</definedName>
    <definedName name="Ixx" localSheetId="1">#REF!</definedName>
    <definedName name="Ixx" localSheetId="0">#REF!</definedName>
    <definedName name="Ixx">#REF!</definedName>
    <definedName name="j" localSheetId="9">#REF!</definedName>
    <definedName name="j" localSheetId="6">#REF!</definedName>
    <definedName name="j" localSheetId="7">#REF!</definedName>
    <definedName name="j" localSheetId="8">#REF!</definedName>
    <definedName name="j" localSheetId="1">#REF!</definedName>
    <definedName name="j" localSheetId="0">#REF!</definedName>
    <definedName name="j">#REF!</definedName>
    <definedName name="J.O" localSheetId="8">#REF!</definedName>
    <definedName name="J.O" localSheetId="1">#REF!</definedName>
    <definedName name="J.O" localSheetId="0">#REF!</definedName>
    <definedName name="J.O">#REF!</definedName>
    <definedName name="J.O_GT" localSheetId="8">#REF!</definedName>
    <definedName name="J.O_GT" localSheetId="1">#REF!</definedName>
    <definedName name="J.O_GT" localSheetId="0">#REF!</definedName>
    <definedName name="J.O_GT">#REF!</definedName>
    <definedName name="j356C8" localSheetId="8">#REF!</definedName>
    <definedName name="j356C8" localSheetId="1">#REF!</definedName>
    <definedName name="j356C8" localSheetId="0">#REF!</definedName>
    <definedName name="j356C8">#REF!</definedName>
    <definedName name="jhfg" localSheetId="8">#REF!</definedName>
    <definedName name="jhfg" localSheetId="1">#REF!</definedName>
    <definedName name="jhfg" localSheetId="0">#REF!</definedName>
    <definedName name="jhfg">#REF!</definedName>
    <definedName name="jhnjnn" localSheetId="8">#REF!</definedName>
    <definedName name="jhnjnn" localSheetId="1">#REF!</definedName>
    <definedName name="jhnjnn" localSheetId="0">#REF!</definedName>
    <definedName name="jhnjnn">#REF!</definedName>
    <definedName name="jn" localSheetId="8">#REF!</definedName>
    <definedName name="jn" localSheetId="1">#REF!</definedName>
    <definedName name="jn" localSheetId="0">#REF!</definedName>
    <definedName name="jn">#REF!</definedName>
    <definedName name="k" localSheetId="9">#REF!</definedName>
    <definedName name="k" localSheetId="6">#REF!</definedName>
    <definedName name="k" localSheetId="7">#REF!</definedName>
    <definedName name="k" localSheetId="8">#REF!</definedName>
    <definedName name="k" localSheetId="1">#REF!</definedName>
    <definedName name="k" localSheetId="0">#REF!</definedName>
    <definedName name="k">#REF!</definedName>
    <definedName name="K_Class1" localSheetId="8">#REF!</definedName>
    <definedName name="K_Class1" localSheetId="1">#REF!</definedName>
    <definedName name="K_Class1" localSheetId="0">#REF!</definedName>
    <definedName name="K_Class1">#REF!</definedName>
    <definedName name="K_Class2" localSheetId="8">#REF!</definedName>
    <definedName name="K_Class2" localSheetId="1">#REF!</definedName>
    <definedName name="K_Class2" localSheetId="0">#REF!</definedName>
    <definedName name="K_Class2">#REF!</definedName>
    <definedName name="K_Class3" localSheetId="8">#REF!</definedName>
    <definedName name="K_Class3" localSheetId="1">#REF!</definedName>
    <definedName name="K_Class3" localSheetId="0">#REF!</definedName>
    <definedName name="K_Class3">#REF!</definedName>
    <definedName name="K_Class4" localSheetId="8">#REF!</definedName>
    <definedName name="K_Class4" localSheetId="1">#REF!</definedName>
    <definedName name="K_Class4" localSheetId="0">#REF!</definedName>
    <definedName name="K_Class4">#REF!</definedName>
    <definedName name="K_Class5" localSheetId="8">#REF!</definedName>
    <definedName name="K_Class5" localSheetId="1">#REF!</definedName>
    <definedName name="K_Class5" localSheetId="0">#REF!</definedName>
    <definedName name="K_Class5">#REF!</definedName>
    <definedName name="K_con" localSheetId="8">#REF!</definedName>
    <definedName name="K_con" localSheetId="1">#REF!</definedName>
    <definedName name="K_con" localSheetId="0">#REF!</definedName>
    <definedName name="K_con">#REF!</definedName>
    <definedName name="K_L" localSheetId="8">#REF!</definedName>
    <definedName name="K_L" localSheetId="1">#REF!</definedName>
    <definedName name="K_L" localSheetId="0">#REF!</definedName>
    <definedName name="K_L">#REF!</definedName>
    <definedName name="K_lchae" localSheetId="8">#REF!</definedName>
    <definedName name="K_lchae" localSheetId="1">#REF!</definedName>
    <definedName name="K_lchae" localSheetId="0">#REF!</definedName>
    <definedName name="K_lchae">#REF!</definedName>
    <definedName name="K_run" localSheetId="8">#REF!</definedName>
    <definedName name="K_run" localSheetId="1">#REF!</definedName>
    <definedName name="K_run" localSheetId="0">#REF!</definedName>
    <definedName name="K_run">#REF!</definedName>
    <definedName name="K_sed" localSheetId="8">#REF!</definedName>
    <definedName name="K_sed" localSheetId="1">#REF!</definedName>
    <definedName name="K_sed" localSheetId="0">#REF!</definedName>
    <definedName name="K_sed">#REF!</definedName>
    <definedName name="KA" localSheetId="8">#REF!</definedName>
    <definedName name="KA" localSheetId="1">#REF!</definedName>
    <definedName name="KA" localSheetId="0">#REF!</definedName>
    <definedName name="KA">#REF!</definedName>
    <definedName name="KAE" localSheetId="8">#REF!</definedName>
    <definedName name="KAE" localSheetId="1">#REF!</definedName>
    <definedName name="KAE" localSheetId="0">#REF!</definedName>
    <definedName name="KAE">#REF!</definedName>
    <definedName name="KAS" localSheetId="8">#REF!</definedName>
    <definedName name="KAS" localSheetId="1">#REF!</definedName>
    <definedName name="KAS" localSheetId="0">#REF!</definedName>
    <definedName name="KAS">#REF!</definedName>
    <definedName name="kcdd" localSheetId="8">#REF!</definedName>
    <definedName name="kcdd" localSheetId="1">#REF!</definedName>
    <definedName name="kcdd" localSheetId="0">#REF!</definedName>
    <definedName name="kcdd">#REF!</definedName>
    <definedName name="kcong" localSheetId="8">#REF!</definedName>
    <definedName name="kcong" localSheetId="1">#REF!</definedName>
    <definedName name="kcong" localSheetId="0">#REF!</definedName>
    <definedName name="kcong">#REF!</definedName>
    <definedName name="KDC" localSheetId="8">#REF!</definedName>
    <definedName name="KDC" localSheetId="1">#REF!</definedName>
    <definedName name="KDC" localSheetId="0">#REF!</definedName>
    <definedName name="KDC">#REF!</definedName>
    <definedName name="kdien" localSheetId="8">#REF!</definedName>
    <definedName name="kdien" localSheetId="1">#REF!</definedName>
    <definedName name="kdien" localSheetId="0">#REF!</definedName>
    <definedName name="kdien">#REF!</definedName>
    <definedName name="Kepcapcacloai" localSheetId="8">#REF!</definedName>
    <definedName name="Kepcapcacloai" localSheetId="1">#REF!</definedName>
    <definedName name="Kepcapcacloai" localSheetId="0">#REF!</definedName>
    <definedName name="Kepcapcacloai">#REF!</definedName>
    <definedName name="KFFMAX" localSheetId="8">#REF!</definedName>
    <definedName name="KFFMAX" localSheetId="1">#REF!</definedName>
    <definedName name="KFFMAX" localSheetId="0">#REF!</definedName>
    <definedName name="KFFMAX">#REF!</definedName>
    <definedName name="KFFMIN" localSheetId="8">#REF!</definedName>
    <definedName name="KFFMIN" localSheetId="1">#REF!</definedName>
    <definedName name="KFFMIN" localSheetId="0">#REF!</definedName>
    <definedName name="KFFMIN">#REF!</definedName>
    <definedName name="kh" localSheetId="8">#REF!</definedName>
    <definedName name="kh" localSheetId="1">#REF!</definedName>
    <definedName name="kh" localSheetId="0">#REF!</definedName>
    <definedName name="kh">#REF!</definedName>
    <definedName name="khac">2</definedName>
    <definedName name="khanang" localSheetId="8">#REF!</definedName>
    <definedName name="khanang" localSheetId="1">#REF!</definedName>
    <definedName name="khanang" localSheetId="0">#REF!</definedName>
    <definedName name="khanang">#REF!</definedName>
    <definedName name="Khanhdonnoitrunggiannoidieuchinh" localSheetId="8">#REF!</definedName>
    <definedName name="Khanhdonnoitrunggiannoidieuchinh" localSheetId="1">#REF!</definedName>
    <definedName name="Khanhdonnoitrunggiannoidieuchinh" localSheetId="0">#REF!</definedName>
    <definedName name="Khanhdonnoitrunggiannoidieuchinh">#REF!</definedName>
    <definedName name="KHldatcat" localSheetId="8">#REF!</definedName>
    <definedName name="KHldatcat" localSheetId="1">#REF!</definedName>
    <definedName name="KHldatcat" localSheetId="0">#REF!</definedName>
    <definedName name="KHldatcat">#REF!</definedName>
    <definedName name="khoannhoi" localSheetId="8">#REF!</definedName>
    <definedName name="khoannhoi" localSheetId="1">#REF!</definedName>
    <definedName name="khoannhoi" localSheetId="0">#REF!</definedName>
    <definedName name="khoannhoi">#REF!</definedName>
    <definedName name="khong" localSheetId="8">#REF!</definedName>
    <definedName name="khong" localSheetId="1">#REF!</definedName>
    <definedName name="khong" localSheetId="0">#REF!</definedName>
    <definedName name="khong">#REF!</definedName>
    <definedName name="khongtruotgia" localSheetId="1" hidden="1">{"'Sheet1'!$L$16"}</definedName>
    <definedName name="khongtruotgia" localSheetId="2" hidden="1">{"'Sheet1'!$L$16"}</definedName>
    <definedName name="khongtruotgia" localSheetId="0" hidden="1">{"'Sheet1'!$L$16"}</definedName>
    <definedName name="khongtruotgia" hidden="1">{"'Sheet1'!$L$16"}</definedName>
    <definedName name="kich250" localSheetId="8">#REF!</definedName>
    <definedName name="kich250" localSheetId="1">#REF!</definedName>
    <definedName name="kich250" localSheetId="0">#REF!</definedName>
    <definedName name="kich250">#REF!</definedName>
    <definedName name="kich500" localSheetId="8">#REF!</definedName>
    <definedName name="kich500" localSheetId="1">#REF!</definedName>
    <definedName name="kich500" localSheetId="0">#REF!</definedName>
    <definedName name="kich500">#REF!</definedName>
    <definedName name="kiem" localSheetId="8">#REF!</definedName>
    <definedName name="kiem" localSheetId="1">#REF!</definedName>
    <definedName name="kiem" localSheetId="0">#REF!</definedName>
    <definedName name="kiem">#REF!</definedName>
    <definedName name="Kiem_tra_trung_ten" localSheetId="8">#REF!</definedName>
    <definedName name="Kiem_tra_trung_ten" localSheetId="1">#REF!</definedName>
    <definedName name="Kiem_tra_trung_ten" localSheetId="0">#REF!</definedName>
    <definedName name="Kiem_tra_trung_ten">#REF!</definedName>
    <definedName name="KKE_Sheet10_List" localSheetId="8">#REF!</definedName>
    <definedName name="KKE_Sheet10_List" localSheetId="1">#REF!</definedName>
    <definedName name="KKE_Sheet10_List" localSheetId="0">#REF!</definedName>
    <definedName name="KKE_Sheet10_List">#REF!</definedName>
    <definedName name="kkk" localSheetId="8">#REF!</definedName>
    <definedName name="kkk" localSheetId="1">#REF!</definedName>
    <definedName name="kkk" localSheetId="0">#REF!</definedName>
    <definedName name="kkk">#REF!</definedName>
    <definedName name="KL">#REF!</definedName>
    <definedName name="kl_ME" localSheetId="8">#REF!</definedName>
    <definedName name="kl_ME" localSheetId="1">#REF!</definedName>
    <definedName name="kl_ME" localSheetId="0">#REF!</definedName>
    <definedName name="kl_ME">#REF!</definedName>
    <definedName name="KLC" localSheetId="8">#REF!</definedName>
    <definedName name="KLC" localSheetId="1">#REF!</definedName>
    <definedName name="KLC" localSheetId="0">#REF!</definedName>
    <definedName name="KLC">#REF!</definedName>
    <definedName name="klctbb" localSheetId="8">#REF!</definedName>
    <definedName name="klctbb" localSheetId="1">#REF!</definedName>
    <definedName name="klctbb" localSheetId="0">#REF!</definedName>
    <definedName name="klctbb">#REF!</definedName>
    <definedName name="KLFMAX" localSheetId="8">#REF!</definedName>
    <definedName name="KLFMAX" localSheetId="1">#REF!</definedName>
    <definedName name="KLFMAX" localSheetId="0">#REF!</definedName>
    <definedName name="KLFMAX">#REF!</definedName>
    <definedName name="KLFMIN" localSheetId="8">#REF!</definedName>
    <definedName name="KLFMIN" localSheetId="1">#REF!</definedName>
    <definedName name="KLFMIN" localSheetId="0">#REF!</definedName>
    <definedName name="KLFMIN">#REF!</definedName>
    <definedName name="KLHC15" localSheetId="8">#REF!</definedName>
    <definedName name="KLHC15" localSheetId="1">#REF!</definedName>
    <definedName name="KLHC15" localSheetId="0">#REF!</definedName>
    <definedName name="KLHC15">#REF!</definedName>
    <definedName name="KLHC25" localSheetId="8">#REF!</definedName>
    <definedName name="KLHC25" localSheetId="1">#REF!</definedName>
    <definedName name="KLHC25" localSheetId="0">#REF!</definedName>
    <definedName name="KLHC25">#REF!</definedName>
    <definedName name="KLLC15" localSheetId="8">#REF!</definedName>
    <definedName name="KLLC15" localSheetId="1">#REF!</definedName>
    <definedName name="KLLC15" localSheetId="0">#REF!</definedName>
    <definedName name="KLLC15">#REF!</definedName>
    <definedName name="KLLC25" localSheetId="8">#REF!</definedName>
    <definedName name="KLLC25" localSheetId="1">#REF!</definedName>
    <definedName name="KLLC25" localSheetId="0">#REF!</definedName>
    <definedName name="KLLC25">#REF!</definedName>
    <definedName name="KLMC15" localSheetId="8">#REF!</definedName>
    <definedName name="KLMC15" localSheetId="1">#REF!</definedName>
    <definedName name="KLMC15" localSheetId="0">#REF!</definedName>
    <definedName name="KLMC15">#REF!</definedName>
    <definedName name="KLMC25" localSheetId="8">#REF!</definedName>
    <definedName name="KLMC25" localSheetId="1">#REF!</definedName>
    <definedName name="KLMC25" localSheetId="0">#REF!</definedName>
    <definedName name="KLMC25">#REF!</definedName>
    <definedName name="km" localSheetId="8">#REF!</definedName>
    <definedName name="km" localSheetId="1">#REF!</definedName>
    <definedName name="km" localSheetId="0">#REF!</definedName>
    <definedName name="km">#REF!</definedName>
    <definedName name="Kng" localSheetId="8">#REF!</definedName>
    <definedName name="Kng" localSheetId="1">#REF!</definedName>
    <definedName name="Kng" localSheetId="0">#REF!</definedName>
    <definedName name="Kng">#REF!</definedName>
    <definedName name="kp1ph" localSheetId="9">#REF!</definedName>
    <definedName name="kp1ph" localSheetId="6">#REF!</definedName>
    <definedName name="kp1ph" localSheetId="7">#REF!</definedName>
    <definedName name="kp1ph" localSheetId="8">#REF!</definedName>
    <definedName name="kp1ph" localSheetId="1">#REF!</definedName>
    <definedName name="kp1ph" localSheetId="0">#REF!</definedName>
    <definedName name="kp1ph">#REF!</definedName>
    <definedName name="kq" localSheetId="8">#REF!</definedName>
    <definedName name="kq" localSheetId="1">#REF!</definedName>
    <definedName name="kq" localSheetId="0">#REF!</definedName>
    <definedName name="kq">#REF!</definedName>
    <definedName name="Ks" localSheetId="8">#REF!</definedName>
    <definedName name="Ks" localSheetId="1">#REF!</definedName>
    <definedName name="Ks" localSheetId="0">#REF!</definedName>
    <definedName name="Ks">#REF!</definedName>
    <definedName name="ksbn" localSheetId="1" hidden="1">{"'Sheet1'!$L$16"}</definedName>
    <definedName name="ksbn" localSheetId="2" hidden="1">{"'Sheet1'!$L$16"}</definedName>
    <definedName name="ksbn" localSheetId="0" hidden="1">{"'Sheet1'!$L$16"}</definedName>
    <definedName name="ksbn" hidden="1">{"'Sheet1'!$L$16"}</definedName>
    <definedName name="KSDA" localSheetId="1" hidden="1">{"'Sheet1'!$L$16"}</definedName>
    <definedName name="KSDA" localSheetId="2" hidden="1">{"'Sheet1'!$L$16"}</definedName>
    <definedName name="KSDA" localSheetId="0" hidden="1">{"'Sheet1'!$L$16"}</definedName>
    <definedName name="KSDA" hidden="1">{"'Sheet1'!$L$16"}</definedName>
    <definedName name="kshn" localSheetId="1" hidden="1">{"'Sheet1'!$L$16"}</definedName>
    <definedName name="kshn" localSheetId="2" hidden="1">{"'Sheet1'!$L$16"}</definedName>
    <definedName name="kshn" localSheetId="0" hidden="1">{"'Sheet1'!$L$16"}</definedName>
    <definedName name="kshn" hidden="1">{"'Sheet1'!$L$16"}</definedName>
    <definedName name="ksls" localSheetId="1" hidden="1">{"'Sheet1'!$L$16"}</definedName>
    <definedName name="ksls" localSheetId="2" hidden="1">{"'Sheet1'!$L$16"}</definedName>
    <definedName name="ksls" localSheetId="0" hidden="1">{"'Sheet1'!$L$16"}</definedName>
    <definedName name="ksls" hidden="1">{"'Sheet1'!$L$16"}</definedName>
    <definedName name="KSTK" localSheetId="8">#REF!</definedName>
    <definedName name="KSTK" localSheetId="1">#REF!</definedName>
    <definedName name="KSTK" localSheetId="0">#REF!</definedName>
    <definedName name="KSTK">#REF!</definedName>
    <definedName name="ktc" localSheetId="8">#REF!</definedName>
    <definedName name="ktc" localSheetId="1">#REF!</definedName>
    <definedName name="ktc" localSheetId="0">#REF!</definedName>
    <definedName name="ktc">#REF!</definedName>
    <definedName name="Kte" localSheetId="8">#REF!</definedName>
    <definedName name="Kte" localSheetId="1">#REF!</definedName>
    <definedName name="Kte" localSheetId="0">#REF!</definedName>
    <definedName name="Kte">#REF!</definedName>
    <definedName name="KVC" localSheetId="8">#REF!</definedName>
    <definedName name="KVC" localSheetId="1">#REF!</definedName>
    <definedName name="KVC" localSheetId="0">#REF!</definedName>
    <definedName name="KVC">#REF!</definedName>
    <definedName name="Kxc" localSheetId="8">#REF!</definedName>
    <definedName name="Kxc" localSheetId="1">#REF!</definedName>
    <definedName name="Kxc" localSheetId="0">#REF!</definedName>
    <definedName name="Kxc">#REF!</definedName>
    <definedName name="Kxp" localSheetId="8">#REF!</definedName>
    <definedName name="Kxp" localSheetId="1">#REF!</definedName>
    <definedName name="Kxp" localSheetId="0">#REF!</definedName>
    <definedName name="Kxp">#REF!</definedName>
    <definedName name="l" localSheetId="9">#REF!</definedName>
    <definedName name="l" localSheetId="6">#REF!</definedName>
    <definedName name="l" localSheetId="7">#REF!</definedName>
    <definedName name="l" localSheetId="8">#REF!</definedName>
    <definedName name="l" localSheetId="1">#REF!</definedName>
    <definedName name="l" localSheetId="0">#REF!</definedName>
    <definedName name="l">#REF!</definedName>
    <definedName name="l_1" localSheetId="8">#REF!</definedName>
    <definedName name="l_1" localSheetId="1">#REF!</definedName>
    <definedName name="l_1" localSheetId="0">#REF!</definedName>
    <definedName name="l_1">#REF!</definedName>
    <definedName name="l1d" localSheetId="8">#REF!</definedName>
    <definedName name="l1d" localSheetId="1">#REF!</definedName>
    <definedName name="l1d" localSheetId="0">#REF!</definedName>
    <definedName name="l1d">#REF!</definedName>
    <definedName name="L63x6">5800</definedName>
    <definedName name="Lab_tec" localSheetId="8">#REF!</definedName>
    <definedName name="Lab_tec" localSheetId="1">#REF!</definedName>
    <definedName name="Lab_tec" localSheetId="0">#REF!</definedName>
    <definedName name="Lab_tec">#REF!</definedName>
    <definedName name="LABEL" localSheetId="8">#REF!</definedName>
    <definedName name="LABEL" localSheetId="1">#REF!</definedName>
    <definedName name="LABEL" localSheetId="0">#REF!</definedName>
    <definedName name="LABEL">#REF!</definedName>
    <definedName name="Labour_cost" localSheetId="8">#REF!</definedName>
    <definedName name="Labour_cost" localSheetId="1">#REF!</definedName>
    <definedName name="Labour_cost" localSheetId="0">#REF!</definedName>
    <definedName name="Labour_cost">#REF!</definedName>
    <definedName name="Lac_tec" localSheetId="8">#REF!</definedName>
    <definedName name="Lac_tec" localSheetId="1">#REF!</definedName>
    <definedName name="Lac_tec" localSheetId="0">#REF!</definedName>
    <definedName name="Lac_tec">#REF!</definedName>
    <definedName name="lan" localSheetId="8">#REF!</definedName>
    <definedName name="lan" localSheetId="1">#REF!</definedName>
    <definedName name="lan" localSheetId="0">#REF!</definedName>
    <definedName name="lan">#REF!</definedName>
    <definedName name="LandPreperationWage" localSheetId="8">#REF!</definedName>
    <definedName name="LandPreperationWage" localSheetId="1">#REF!</definedName>
    <definedName name="LandPreperationWage" localSheetId="0">#REF!</definedName>
    <definedName name="LandPreperationWage">#REF!</definedName>
    <definedName name="Lane">#REF!</definedName>
    <definedName name="langson" localSheetId="1" hidden="1">{"'Sheet1'!$L$16"}</definedName>
    <definedName name="langson" localSheetId="2" hidden="1">{"'Sheet1'!$L$16"}</definedName>
    <definedName name="langson" localSheetId="0" hidden="1">{"'Sheet1'!$L$16"}</definedName>
    <definedName name="langson" hidden="1">{"'Sheet1'!$L$16"}</definedName>
    <definedName name="lanhto" localSheetId="8">#REF!</definedName>
    <definedName name="lanhto" localSheetId="1">#REF!</definedName>
    <definedName name="lanhto" localSheetId="0">#REF!</definedName>
    <definedName name="lanhto">#REF!</definedName>
    <definedName name="lao_keo_dam_cau" localSheetId="8">#REF!</definedName>
    <definedName name="lao_keo_dam_cau" localSheetId="1">#REF!</definedName>
    <definedName name="lao_keo_dam_cau" localSheetId="0">#REF!</definedName>
    <definedName name="lao_keo_dam_cau">#REF!</definedName>
    <definedName name="LargerSpan" localSheetId="8">IF(#REF!&gt;#REF!,#REF!,#REF!)</definedName>
    <definedName name="LargerSpan" localSheetId="1">IF(#REF!&gt;#REF!,#REF!,#REF!)</definedName>
    <definedName name="LargerSpan" localSheetId="2">IF(#REF!&gt;#REF!,#REF!,#REF!)</definedName>
    <definedName name="LargerSpan" localSheetId="0">IF(#REF!&gt;#REF!,#REF!,#REF!)</definedName>
    <definedName name="LargerSpan">IF(#REF!&gt;#REF!,#REF!,#REF!)</definedName>
    <definedName name="Last_Row">#N/A</definedName>
    <definedName name="Layer_3" localSheetId="8">#REF!</definedName>
    <definedName name="Layer_3" localSheetId="1">#REF!</definedName>
    <definedName name="Layer_3" localSheetId="0">#REF!</definedName>
    <definedName name="Layer_3">#REF!</definedName>
    <definedName name="Layer_4" localSheetId="8">#REF!</definedName>
    <definedName name="Layer_4" localSheetId="1">#REF!</definedName>
    <definedName name="Layer_4" localSheetId="0">#REF!</definedName>
    <definedName name="Layer_4">#REF!</definedName>
    <definedName name="Layer_5" localSheetId="8">#REF!</definedName>
    <definedName name="Layer_5" localSheetId="1">#REF!</definedName>
    <definedName name="Layer_5" localSheetId="0">#REF!</definedName>
    <definedName name="Layer_5">#REF!</definedName>
    <definedName name="Layer_6" localSheetId="8">#REF!</definedName>
    <definedName name="Layer_6" localSheetId="1">#REF!</definedName>
    <definedName name="Layer_6" localSheetId="0">#REF!</definedName>
    <definedName name="Layer_6">#REF!</definedName>
    <definedName name="Layer_7" localSheetId="8">#REF!</definedName>
    <definedName name="Layer_7" localSheetId="1">#REF!</definedName>
    <definedName name="Layer_7" localSheetId="0">#REF!</definedName>
    <definedName name="Layer_7">#REF!</definedName>
    <definedName name="lb" localSheetId="8">#REF!</definedName>
    <definedName name="lb" localSheetId="1">#REF!</definedName>
    <definedName name="lb" localSheetId="0">#REF!</definedName>
    <definedName name="lb">#REF!</definedName>
    <definedName name="LBS_22">107800000</definedName>
    <definedName name="LC5_total" localSheetId="8">#REF!</definedName>
    <definedName name="LC5_total" localSheetId="1">#REF!</definedName>
    <definedName name="LC5_total" localSheetId="0">#REF!</definedName>
    <definedName name="LC5_total">#REF!</definedName>
    <definedName name="LC6_total" localSheetId="8">#REF!</definedName>
    <definedName name="LC6_total" localSheetId="1">#REF!</definedName>
    <definedName name="LC6_total" localSheetId="0">#REF!</definedName>
    <definedName name="LC6_total">#REF!</definedName>
    <definedName name="lcc" localSheetId="8">#REF!</definedName>
    <definedName name="lcc" localSheetId="1">#REF!</definedName>
    <definedName name="lcc" localSheetId="0">#REF!</definedName>
    <definedName name="lcc">#REF!</definedName>
    <definedName name="Lcong" localSheetId="8">#REF!</definedName>
    <definedName name="Lcong" localSheetId="1">#REF!</definedName>
    <definedName name="Lcong" localSheetId="0">#REF!</definedName>
    <definedName name="Lcong">#REF!</definedName>
    <definedName name="Lcot" localSheetId="8">#REF!</definedName>
    <definedName name="Lcot" localSheetId="1">#REF!</definedName>
    <definedName name="Lcot" localSheetId="0">#REF!</definedName>
    <definedName name="Lcot">#REF!</definedName>
    <definedName name="Ld" localSheetId="8">#REF!</definedName>
    <definedName name="Ld" localSheetId="1">#REF!</definedName>
    <definedName name="Ld" localSheetId="0">#REF!</definedName>
    <definedName name="Ld">#REF!</definedName>
    <definedName name="Ldatcat" localSheetId="8">#REF!</definedName>
    <definedName name="Ldatcat" localSheetId="1">#REF!</definedName>
    <definedName name="Ldatcat" localSheetId="0">#REF!</definedName>
    <definedName name="Ldatcat">#REF!</definedName>
    <definedName name="Ldinh" localSheetId="8">#REF!</definedName>
    <definedName name="Ldinh" localSheetId="1">#REF!</definedName>
    <definedName name="Ldinh" localSheetId="0">#REF!</definedName>
    <definedName name="Ldinh">#REF!</definedName>
    <definedName name="LDVL" localSheetId="9" hidden="1">{"'Sheet1'!$L$16"}</definedName>
    <definedName name="LDVL" localSheetId="6" hidden="1">{"'Sheet1'!$L$16"}</definedName>
    <definedName name="LDVL" localSheetId="7" hidden="1">{"'Sheet1'!$L$16"}</definedName>
    <definedName name="LDVL" localSheetId="8" hidden="1">{"'Sheet1'!$L$16"}</definedName>
    <definedName name="LDVL" localSheetId="1" hidden="1">{"'Sheet1'!$L$16"}</definedName>
    <definedName name="LDVL" localSheetId="2" hidden="1">{"'Sheet1'!$L$16"}</definedName>
    <definedName name="LDVL" localSheetId="0" hidden="1">{"'Sheet1'!$L$16"}</definedName>
    <definedName name="LDVL" hidden="1">{"'Sheet1'!$L$16"}</definedName>
    <definedName name="Lf" localSheetId="8">#REF!</definedName>
    <definedName name="Lf" localSheetId="1">#REF!</definedName>
    <definedName name="Lf" localSheetId="0">#REF!</definedName>
    <definedName name="Lf">#REF!</definedName>
    <definedName name="LgL" localSheetId="8">#REF!</definedName>
    <definedName name="LgL" localSheetId="1">#REF!</definedName>
    <definedName name="LgL" localSheetId="0">#REF!</definedName>
    <definedName name="LgL">#REF!</definedName>
    <definedName name="LiveLoad" localSheetId="8">#REF!</definedName>
    <definedName name="LiveLoad" localSheetId="1">#REF!</definedName>
    <definedName name="LiveLoad" localSheetId="0">#REF!</definedName>
    <definedName name="LiveLoad">#REF!</definedName>
    <definedName name="LK" localSheetId="8">#REF!</definedName>
    <definedName name="LK" localSheetId="1">#REF!</definedName>
    <definedName name="LK" localSheetId="0">#REF!</definedName>
    <definedName name="LK">#REF!</definedName>
    <definedName name="LLs">#REF!</definedName>
    <definedName name="Lmk" localSheetId="9">#REF!</definedName>
    <definedName name="Lmk" localSheetId="6">#REF!</definedName>
    <definedName name="Lmk" localSheetId="7">#REF!</definedName>
    <definedName name="Lmk" localSheetId="8">#REF!</definedName>
    <definedName name="Lmk" localSheetId="1">#REF!</definedName>
    <definedName name="Lmk" localSheetId="0">#REF!</definedName>
    <definedName name="Lmk">#REF!</definedName>
    <definedName name="LMU" localSheetId="8">#REF!</definedName>
    <definedName name="LMU" localSheetId="1">#REF!</definedName>
    <definedName name="LMU" localSheetId="0">#REF!</definedName>
    <definedName name="LMU">#REF!</definedName>
    <definedName name="LMUSelected" localSheetId="8">#REF!</definedName>
    <definedName name="LMUSelected" localSheetId="1">#REF!</definedName>
    <definedName name="LMUSelected" localSheetId="0">#REF!</definedName>
    <definedName name="LMUSelected">#REF!</definedName>
    <definedName name="LN" localSheetId="9">#REF!</definedName>
    <definedName name="LN" localSheetId="6">#REF!</definedName>
    <definedName name="LN" localSheetId="7">#REF!</definedName>
    <definedName name="LN" localSheetId="8">#REF!</definedName>
    <definedName name="LN" localSheetId="1">#REF!</definedName>
    <definedName name="LN" localSheetId="0">#REF!</definedName>
    <definedName name="LN">#REF!</definedName>
    <definedName name="Lnsc" localSheetId="8">#REF!</definedName>
    <definedName name="Lnsc" localSheetId="1">#REF!</definedName>
    <definedName name="Lnsc" localSheetId="0">#REF!</definedName>
    <definedName name="Lnsc">#REF!</definedName>
    <definedName name="Lo" localSheetId="9">#REF!</definedName>
    <definedName name="Lo" localSheetId="6">#REF!</definedName>
    <definedName name="Lo" localSheetId="7">#REF!</definedName>
    <definedName name="Lo" localSheetId="8">#REF!</definedName>
    <definedName name="Lo" localSheetId="1">#REF!</definedName>
    <definedName name="Lo" localSheetId="0">#REF!</definedName>
    <definedName name="Lo">#REF!</definedName>
    <definedName name="Loai" localSheetId="8">#REF!</definedName>
    <definedName name="Loai" localSheetId="1">#REF!</definedName>
    <definedName name="Loai" localSheetId="0">#REF!</definedName>
    <definedName name="Loai">#REF!</definedName>
    <definedName name="LOAI_DUONG" localSheetId="8">#REF!</definedName>
    <definedName name="LOAI_DUONG" localSheetId="1">#REF!</definedName>
    <definedName name="LOAI_DUONG" localSheetId="0">#REF!</definedName>
    <definedName name="LOAI_DUONG">#REF!</definedName>
    <definedName name="LoaixeH" localSheetId="8">#REF!</definedName>
    <definedName name="LoaixeH" localSheetId="1">#REF!</definedName>
    <definedName name="LoaixeH" localSheetId="0">#REF!</definedName>
    <definedName name="LoaixeH">#REF!</definedName>
    <definedName name="LoaixeXB" localSheetId="8">#REF!</definedName>
    <definedName name="LoaixeXB" localSheetId="1">#REF!</definedName>
    <definedName name="LoaixeXB" localSheetId="0">#REF!</definedName>
    <definedName name="LoaixeXB">#REF!</definedName>
    <definedName name="LOOP" localSheetId="8">#REF!</definedName>
    <definedName name="LOOP" localSheetId="1">#REF!</definedName>
    <definedName name="LOOP" localSheetId="0">#REF!</definedName>
    <definedName name="LOOP">#REF!</definedName>
    <definedName name="loss" localSheetId="8">#REF!</definedName>
    <definedName name="loss" localSheetId="1">#REF!</definedName>
    <definedName name="loss" localSheetId="0">#REF!</definedName>
    <definedName name="loss">#REF!</definedName>
    <definedName name="Loss_tec" localSheetId="8">#REF!</definedName>
    <definedName name="Loss_tec" localSheetId="1">#REF!</definedName>
    <definedName name="Loss_tec" localSheetId="0">#REF!</definedName>
    <definedName name="Loss_tec">#REF!</definedName>
    <definedName name="LRMC" localSheetId="8">#REF!</definedName>
    <definedName name="LRMC" localSheetId="1">#REF!</definedName>
    <definedName name="LRMC" localSheetId="0">#REF!</definedName>
    <definedName name="LRMC">#REF!</definedName>
    <definedName name="Lthan" localSheetId="8">#REF!</definedName>
    <definedName name="Lthan" localSheetId="1">#REF!</definedName>
    <definedName name="Lthan" localSheetId="0">#REF!</definedName>
    <definedName name="Lthan">#REF!</definedName>
    <definedName name="ltre" localSheetId="8">#REF!</definedName>
    <definedName name="ltre" localSheetId="1">#REF!</definedName>
    <definedName name="ltre" localSheetId="0">#REF!</definedName>
    <definedName name="ltre">#REF!</definedName>
    <definedName name="Ltt" localSheetId="8">#REF!</definedName>
    <definedName name="Ltt" localSheetId="1">#REF!</definedName>
    <definedName name="Ltt" localSheetId="0">#REF!</definedName>
    <definedName name="Ltt">#REF!</definedName>
    <definedName name="lulop16" localSheetId="8">#REF!</definedName>
    <definedName name="lulop16" localSheetId="1">#REF!</definedName>
    <definedName name="lulop16" localSheetId="0">#REF!</definedName>
    <definedName name="lulop16">#REF!</definedName>
    <definedName name="luoncap" localSheetId="8">#REF!</definedName>
    <definedName name="luoncap" localSheetId="1">#REF!</definedName>
    <definedName name="luoncap" localSheetId="0">#REF!</definedName>
    <definedName name="luoncap">#REF!</definedName>
    <definedName name="lurung16" localSheetId="8">#REF!</definedName>
    <definedName name="lurung16" localSheetId="1">#REF!</definedName>
    <definedName name="lurung16" localSheetId="0">#REF!</definedName>
    <definedName name="lurung16">#REF!</definedName>
    <definedName name="luthep10" localSheetId="8">#REF!</definedName>
    <definedName name="luthep10" localSheetId="1">#REF!</definedName>
    <definedName name="luthep10" localSheetId="0">#REF!</definedName>
    <definedName name="luthep10">#REF!</definedName>
    <definedName name="luuthong" localSheetId="8">#REF!</definedName>
    <definedName name="luuthong" localSheetId="1">#REF!</definedName>
    <definedName name="luuthong" localSheetId="0">#REF!</definedName>
    <definedName name="luuthong">#REF!</definedName>
    <definedName name="lv.." localSheetId="8">#REF!</definedName>
    <definedName name="lv.." localSheetId="1">#REF!</definedName>
    <definedName name="lv.." localSheetId="0">#REF!</definedName>
    <definedName name="lv..">#REF!</definedName>
    <definedName name="lVC" localSheetId="8">#REF!</definedName>
    <definedName name="lVC" localSheetId="1">#REF!</definedName>
    <definedName name="lVC" localSheetId="0">#REF!</definedName>
    <definedName name="lVC">#REF!</definedName>
    <definedName name="lvr.." localSheetId="8">#REF!</definedName>
    <definedName name="lvr.." localSheetId="1">#REF!</definedName>
    <definedName name="lvr.." localSheetId="0">#REF!</definedName>
    <definedName name="lvr..">#REF!</definedName>
    <definedName name="LX100N" localSheetId="8">#REF!</definedName>
    <definedName name="LX100N" localSheetId="1">#REF!</definedName>
    <definedName name="LX100N" localSheetId="0">#REF!</definedName>
    <definedName name="LX100N">#REF!</definedName>
    <definedName name="m" localSheetId="9">#REF!</definedName>
    <definedName name="m" localSheetId="6">#REF!</definedName>
    <definedName name="m" localSheetId="7">#REF!</definedName>
    <definedName name="m" localSheetId="8">#REF!</definedName>
    <definedName name="m" localSheetId="1">#REF!</definedName>
    <definedName name="m" localSheetId="0">#REF!</definedName>
    <definedName name="m">#REF!</definedName>
    <definedName name="M0.4" localSheetId="9">#REF!</definedName>
    <definedName name="M0.4" localSheetId="6">#REF!</definedName>
    <definedName name="M0.4" localSheetId="7">#REF!</definedName>
    <definedName name="M0.4" localSheetId="8">#REF!</definedName>
    <definedName name="M0.4" localSheetId="1">#REF!</definedName>
    <definedName name="M0.4" localSheetId="0">#REF!</definedName>
    <definedName name="M0.4">#REF!</definedName>
    <definedName name="M12ba3p" localSheetId="9">#REF!</definedName>
    <definedName name="M12ba3p" localSheetId="6">#REF!</definedName>
    <definedName name="M12ba3p" localSheetId="7">#REF!</definedName>
    <definedName name="M12ba3p" localSheetId="8">#REF!</definedName>
    <definedName name="M12ba3p" localSheetId="1">#REF!</definedName>
    <definedName name="M12ba3p" localSheetId="0">#REF!</definedName>
    <definedName name="M12ba3p">#REF!</definedName>
    <definedName name="M12bb1p" localSheetId="9">#REF!</definedName>
    <definedName name="M12bb1p" localSheetId="6">#REF!</definedName>
    <definedName name="M12bb1p" localSheetId="7">#REF!</definedName>
    <definedName name="M12bb1p" localSheetId="8">#REF!</definedName>
    <definedName name="M12bb1p" localSheetId="1">#REF!</definedName>
    <definedName name="M12bb1p" localSheetId="0">#REF!</definedName>
    <definedName name="M12bb1p">#REF!</definedName>
    <definedName name="M12cbnc" localSheetId="9">#REF!</definedName>
    <definedName name="M12cbnc" localSheetId="6">#REF!</definedName>
    <definedName name="M12cbnc" localSheetId="7">#REF!</definedName>
    <definedName name="M12cbnc" localSheetId="8">#REF!</definedName>
    <definedName name="M12cbnc" localSheetId="1">#REF!</definedName>
    <definedName name="M12cbnc" localSheetId="0">#REF!</definedName>
    <definedName name="M12cbnc">#REF!</definedName>
    <definedName name="M12cbvl" localSheetId="9">#REF!</definedName>
    <definedName name="M12cbvl" localSheetId="6">#REF!</definedName>
    <definedName name="M12cbvl" localSheetId="7">#REF!</definedName>
    <definedName name="M12cbvl" localSheetId="8">#REF!</definedName>
    <definedName name="M12cbvl" localSheetId="1">#REF!</definedName>
    <definedName name="M12cbvl" localSheetId="0">#REF!</definedName>
    <definedName name="M12cbvl">#REF!</definedName>
    <definedName name="M14bb1p" localSheetId="9">#REF!</definedName>
    <definedName name="M14bb1p" localSheetId="6">#REF!</definedName>
    <definedName name="M14bb1p" localSheetId="7">#REF!</definedName>
    <definedName name="M14bb1p" localSheetId="8">#REF!</definedName>
    <definedName name="M14bb1p" localSheetId="1">#REF!</definedName>
    <definedName name="M14bb1p" localSheetId="0">#REF!</definedName>
    <definedName name="M14bb1p">#REF!</definedName>
    <definedName name="m1m" localSheetId="8">#REF!</definedName>
    <definedName name="m1m" localSheetId="1">#REF!</definedName>
    <definedName name="m1m" localSheetId="0">#REF!</definedName>
    <definedName name="m1m">#REF!</definedName>
    <definedName name="M2H" localSheetId="8">#REF!</definedName>
    <definedName name="M2H" localSheetId="1">#REF!</definedName>
    <definedName name="M2H" localSheetId="0">#REF!</definedName>
    <definedName name="M2H">#REF!</definedName>
    <definedName name="m2m" localSheetId="8">#REF!</definedName>
    <definedName name="m2m" localSheetId="1">#REF!</definedName>
    <definedName name="m2m" localSheetId="0">#REF!</definedName>
    <definedName name="m2m">#REF!</definedName>
    <definedName name="m3m" localSheetId="8">#REF!</definedName>
    <definedName name="m3m" localSheetId="1">#REF!</definedName>
    <definedName name="m3m" localSheetId="0">#REF!</definedName>
    <definedName name="m3m">#REF!</definedName>
    <definedName name="m4m" localSheetId="8">#REF!</definedName>
    <definedName name="m4m" localSheetId="1">#REF!</definedName>
    <definedName name="m4m" localSheetId="0">#REF!</definedName>
    <definedName name="m4m">#REF!</definedName>
    <definedName name="m8aanc" localSheetId="9">#REF!</definedName>
    <definedName name="m8aanc" localSheetId="6">#REF!</definedName>
    <definedName name="m8aanc" localSheetId="7">#REF!</definedName>
    <definedName name="m8aanc" localSheetId="8">#REF!</definedName>
    <definedName name="m8aanc" localSheetId="1">#REF!</definedName>
    <definedName name="m8aanc" localSheetId="0">#REF!</definedName>
    <definedName name="m8aanc">#REF!</definedName>
    <definedName name="m8aavl" localSheetId="9">#REF!</definedName>
    <definedName name="m8aavl" localSheetId="6">#REF!</definedName>
    <definedName name="m8aavl" localSheetId="7">#REF!</definedName>
    <definedName name="m8aavl" localSheetId="8">#REF!</definedName>
    <definedName name="m8aavl" localSheetId="1">#REF!</definedName>
    <definedName name="m8aavl" localSheetId="0">#REF!</definedName>
    <definedName name="m8aavl">#REF!</definedName>
    <definedName name="MA_KH" localSheetId="8">#REF!</definedName>
    <definedName name="MA_KH" localSheetId="1">#REF!</definedName>
    <definedName name="MA_KH" localSheetId="0">#REF!</definedName>
    <definedName name="MA_KH">#REF!</definedName>
    <definedName name="Ma3pnc" localSheetId="9">#REF!</definedName>
    <definedName name="Ma3pnc" localSheetId="6">#REF!</definedName>
    <definedName name="Ma3pnc" localSheetId="7">#REF!</definedName>
    <definedName name="Ma3pnc" localSheetId="8">#REF!</definedName>
    <definedName name="Ma3pnc" localSheetId="1">#REF!</definedName>
    <definedName name="Ma3pnc" localSheetId="0">#REF!</definedName>
    <definedName name="Ma3pnc">#REF!</definedName>
    <definedName name="Ma3pvl" localSheetId="9">#REF!</definedName>
    <definedName name="Ma3pvl" localSheetId="6">#REF!</definedName>
    <definedName name="Ma3pvl" localSheetId="7">#REF!</definedName>
    <definedName name="Ma3pvl" localSheetId="8">#REF!</definedName>
    <definedName name="Ma3pvl" localSheetId="1">#REF!</definedName>
    <definedName name="Ma3pvl" localSheetId="0">#REF!</definedName>
    <definedName name="Ma3pvl">#REF!</definedName>
    <definedName name="Maa3pnc" localSheetId="9">#REF!</definedName>
    <definedName name="Maa3pnc" localSheetId="6">#REF!</definedName>
    <definedName name="Maa3pnc" localSheetId="7">#REF!</definedName>
    <definedName name="Maa3pnc" localSheetId="8">#REF!</definedName>
    <definedName name="Maa3pnc" localSheetId="1">#REF!</definedName>
    <definedName name="Maa3pnc" localSheetId="0">#REF!</definedName>
    <definedName name="Maa3pnc">#REF!</definedName>
    <definedName name="Maa3pvl" localSheetId="9">#REF!</definedName>
    <definedName name="Maa3pvl" localSheetId="6">#REF!</definedName>
    <definedName name="Maa3pvl" localSheetId="7">#REF!</definedName>
    <definedName name="Maa3pvl" localSheetId="8">#REF!</definedName>
    <definedName name="Maa3pvl" localSheetId="1">#REF!</definedName>
    <definedName name="Maa3pvl" localSheetId="0">#REF!</definedName>
    <definedName name="Maa3pvl">#REF!</definedName>
    <definedName name="macbt" localSheetId="8">#REF!</definedName>
    <definedName name="macbt" localSheetId="1">#REF!</definedName>
    <definedName name="macbt" localSheetId="0">#REF!</definedName>
    <definedName name="macbt">#REF!</definedName>
    <definedName name="MACRO" localSheetId="8">#REF!</definedName>
    <definedName name="MACRO" localSheetId="1">#REF!</definedName>
    <definedName name="MACRO" localSheetId="0">#REF!</definedName>
    <definedName name="MACRO">#REF!</definedName>
    <definedName name="MaHieu" localSheetId="8">#REF!</definedName>
    <definedName name="MaHieu" localSheetId="1">#REF!</definedName>
    <definedName name="MaHieu" localSheetId="0">#REF!</definedName>
    <definedName name="MaHieu">#REF!</definedName>
    <definedName name="MAJ_CON_EQP" localSheetId="9">#REF!</definedName>
    <definedName name="MAJ_CON_EQP" localSheetId="6">#REF!</definedName>
    <definedName name="MAJ_CON_EQP" localSheetId="7">#REF!</definedName>
    <definedName name="MAJ_CON_EQP" localSheetId="8">#REF!</definedName>
    <definedName name="MAJ_CON_EQP" localSheetId="1">#REF!</definedName>
    <definedName name="MAJ_CON_EQP" localSheetId="0">#REF!</definedName>
    <definedName name="MAJ_CON_EQP">#REF!</definedName>
    <definedName name="MaMay_Q" localSheetId="8">#REF!</definedName>
    <definedName name="MaMay_Q" localSheetId="1">#REF!</definedName>
    <definedName name="MaMay_Q" localSheetId="0">#REF!</definedName>
    <definedName name="MaMay_Q">#REF!</definedName>
    <definedName name="Mat_cau" localSheetId="8">#REF!</definedName>
    <definedName name="Mat_cau" localSheetId="1">#REF!</definedName>
    <definedName name="Mat_cau" localSheetId="0">#REF!</definedName>
    <definedName name="Mat_cau">#REF!</definedName>
    <definedName name="may">#REF!</definedName>
    <definedName name="Mba1p" localSheetId="9">#REF!</definedName>
    <definedName name="Mba1p" localSheetId="6">#REF!</definedName>
    <definedName name="Mba1p" localSheetId="7">#REF!</definedName>
    <definedName name="Mba1p" localSheetId="8">#REF!</definedName>
    <definedName name="Mba1p" localSheetId="1">#REF!</definedName>
    <definedName name="Mba1p" localSheetId="0">#REF!</definedName>
    <definedName name="Mba1p">#REF!</definedName>
    <definedName name="Mba3p" localSheetId="9">#REF!</definedName>
    <definedName name="Mba3p" localSheetId="6">#REF!</definedName>
    <definedName name="Mba3p" localSheetId="7">#REF!</definedName>
    <definedName name="Mba3p" localSheetId="8">#REF!</definedName>
    <definedName name="Mba3p" localSheetId="1">#REF!</definedName>
    <definedName name="Mba3p" localSheetId="0">#REF!</definedName>
    <definedName name="Mba3p">#REF!</definedName>
    <definedName name="Mbb3p" localSheetId="9">#REF!</definedName>
    <definedName name="Mbb3p" localSheetId="6">#REF!</definedName>
    <definedName name="Mbb3p" localSheetId="7">#REF!</definedName>
    <definedName name="Mbb3p" localSheetId="8">#REF!</definedName>
    <definedName name="Mbb3p" localSheetId="1">#REF!</definedName>
    <definedName name="Mbb3p" localSheetId="0">#REF!</definedName>
    <definedName name="Mbb3p">#REF!</definedName>
    <definedName name="Mbn1p" localSheetId="9">#REF!</definedName>
    <definedName name="Mbn1p" localSheetId="6">#REF!</definedName>
    <definedName name="Mbn1p" localSheetId="7">#REF!</definedName>
    <definedName name="Mbn1p" localSheetId="8">#REF!</definedName>
    <definedName name="Mbn1p" localSheetId="1">#REF!</definedName>
    <definedName name="Mbn1p" localSheetId="0">#REF!</definedName>
    <definedName name="Mbn1p">#REF!</definedName>
    <definedName name="MBT" localSheetId="8">#REF!</definedName>
    <definedName name="MBT" localSheetId="1">#REF!</definedName>
    <definedName name="MBT" localSheetId="0">#REF!</definedName>
    <definedName name="MBT">#REF!</definedName>
    <definedName name="MC" localSheetId="9">#REF!</definedName>
    <definedName name="MC" localSheetId="6">#REF!</definedName>
    <definedName name="MC" localSheetId="7">#REF!</definedName>
    <definedName name="MC" localSheetId="8">#REF!</definedName>
    <definedName name="MC" localSheetId="1">#REF!</definedName>
    <definedName name="MC" localSheetId="0">#REF!</definedName>
    <definedName name="MC">#REF!</definedName>
    <definedName name="mc1.5" localSheetId="8">#REF!</definedName>
    <definedName name="mc1.5" localSheetId="1">#REF!</definedName>
    <definedName name="mc1.5" localSheetId="0">#REF!</definedName>
    <definedName name="mc1.5">#REF!</definedName>
    <definedName name="mc1.5s7" localSheetId="8">#REF!</definedName>
    <definedName name="mc1.5s7" localSheetId="1">#REF!</definedName>
    <definedName name="mc1.5s7" localSheetId="0">#REF!</definedName>
    <definedName name="mc1.5s7">#REF!</definedName>
    <definedName name="mcgd" localSheetId="8">#REF!</definedName>
    <definedName name="mcgd" localSheetId="1">#REF!</definedName>
    <definedName name="mcgd" localSheetId="0">#REF!</definedName>
    <definedName name="mcgd">#REF!</definedName>
    <definedName name="mcgds7" localSheetId="8">#REF!</definedName>
    <definedName name="mcgds7" localSheetId="1">#REF!</definedName>
    <definedName name="mcgds7" localSheetId="0">#REF!</definedName>
    <definedName name="mcgds7">#REF!</definedName>
    <definedName name="MDBT" localSheetId="8">#REF!</definedName>
    <definedName name="MDBT" localSheetId="1">#REF!</definedName>
    <definedName name="MDBT" localSheetId="0">#REF!</definedName>
    <definedName name="MDBT">#REF!</definedName>
    <definedName name="Mdo" localSheetId="8">#REF!</definedName>
    <definedName name="Mdo" localSheetId="1">#REF!</definedName>
    <definedName name="Mdo" localSheetId="0">#REF!</definedName>
    <definedName name="Mdo">#REF!</definedName>
    <definedName name="MDT" localSheetId="8">#REF!</definedName>
    <definedName name="MDT" localSheetId="1">#REF!</definedName>
    <definedName name="MDT" localSheetId="0">#REF!</definedName>
    <definedName name="MDT">#REF!</definedName>
    <definedName name="me" localSheetId="8">#REF!</definedName>
    <definedName name="me" localSheetId="1">#REF!</definedName>
    <definedName name="me" localSheetId="0">#REF!</definedName>
    <definedName name="me">#REF!</definedName>
    <definedName name="Mè_A1" localSheetId="8">#REF!</definedName>
    <definedName name="Mè_A1" localSheetId="1">#REF!</definedName>
    <definedName name="Mè_A1" localSheetId="0">#REF!</definedName>
    <definedName name="Mè_A1">#REF!</definedName>
    <definedName name="Mè_A2" localSheetId="8">#REF!</definedName>
    <definedName name="Mè_A2" localSheetId="1">#REF!</definedName>
    <definedName name="Mè_A2" localSheetId="0">#REF!</definedName>
    <definedName name="Mè_A2">#REF!</definedName>
    <definedName name="MENU1" localSheetId="8">#REF!</definedName>
    <definedName name="MENU1" localSheetId="1">#REF!</definedName>
    <definedName name="MENU1" localSheetId="0">#REF!</definedName>
    <definedName name="MENU1">#REF!</definedName>
    <definedName name="MENUVIEW" localSheetId="8">#REF!</definedName>
    <definedName name="MENUVIEW" localSheetId="1">#REF!</definedName>
    <definedName name="MENUVIEW" localSheetId="0">#REF!</definedName>
    <definedName name="MENUVIEW">#REF!</definedName>
    <definedName name="MESSAGE" localSheetId="8">#REF!</definedName>
    <definedName name="MESSAGE" localSheetId="1">#REF!</definedName>
    <definedName name="MESSAGE" localSheetId="0">#REF!</definedName>
    <definedName name="MESSAGE">#REF!</definedName>
    <definedName name="MESSAGE1" localSheetId="8">#REF!</definedName>
    <definedName name="MESSAGE1" localSheetId="1">#REF!</definedName>
    <definedName name="MESSAGE1" localSheetId="0">#REF!</definedName>
    <definedName name="MESSAGE1">#REF!</definedName>
    <definedName name="MESSAGE2" localSheetId="8">#REF!</definedName>
    <definedName name="MESSAGE2" localSheetId="1">#REF!</definedName>
    <definedName name="MESSAGE2" localSheetId="0">#REF!</definedName>
    <definedName name="MESSAGE2">#REF!</definedName>
    <definedName name="MG_A" localSheetId="9">#REF!</definedName>
    <definedName name="MG_A" localSheetId="6">#REF!</definedName>
    <definedName name="MG_A" localSheetId="7">#REF!</definedName>
    <definedName name="MG_A" localSheetId="8">#REF!</definedName>
    <definedName name="MG_A" localSheetId="1">#REF!</definedName>
    <definedName name="MG_A" localSheetId="0">#REF!</definedName>
    <definedName name="MG_A">#REF!</definedName>
    <definedName name="MIH" localSheetId="8">#REF!</definedName>
    <definedName name="MIH" localSheetId="1">#REF!</definedName>
    <definedName name="MIH" localSheetId="0">#REF!</definedName>
    <definedName name="MIH">#REF!</definedName>
    <definedName name="MN" localSheetId="9">#REF!</definedName>
    <definedName name="MN" localSheetId="6">#REF!</definedName>
    <definedName name="MN" localSheetId="7">#REF!</definedName>
    <definedName name="MN" localSheetId="8">#REF!</definedName>
    <definedName name="MN" localSheetId="1">#REF!</definedName>
    <definedName name="MN" localSheetId="0">#REF!</definedName>
    <definedName name="MN">#REF!</definedName>
    <definedName name="mo" localSheetId="1" hidden="1">{"'Sheet1'!$L$16"}</definedName>
    <definedName name="mo" localSheetId="2" hidden="1">{"'Sheet1'!$L$16"}</definedName>
    <definedName name="mo" localSheetId="0" hidden="1">{"'Sheet1'!$L$16"}</definedName>
    <definedName name="mo" hidden="1">{"'Sheet1'!$L$16"}</definedName>
    <definedName name="MODIFY" localSheetId="8">#REF!</definedName>
    <definedName name="MODIFY" localSheetId="1">#REF!</definedName>
    <definedName name="MODIFY" localSheetId="0">#REF!</definedName>
    <definedName name="MODIFY">#REF!</definedName>
    <definedName name="moi" localSheetId="1" hidden="1">{"'Sheet1'!$L$16"}</definedName>
    <definedName name="moi" localSheetId="2" hidden="1">{"'Sheet1'!$L$16"}</definedName>
    <definedName name="moi" localSheetId="0" hidden="1">{"'Sheet1'!$L$16"}</definedName>
    <definedName name="moi" hidden="1">{"'Sheet1'!$L$16"}</definedName>
    <definedName name="mongbang" localSheetId="8">#REF!</definedName>
    <definedName name="mongbang" localSheetId="1">#REF!</definedName>
    <definedName name="mongbang" localSheetId="0">#REF!</definedName>
    <definedName name="mongbang">#REF!</definedName>
    <definedName name="mongdon" localSheetId="8">#REF!</definedName>
    <definedName name="mongdon" localSheetId="1">#REF!</definedName>
    <definedName name="mongdon" localSheetId="0">#REF!</definedName>
    <definedName name="mongdon">#REF!</definedName>
    <definedName name="Morong" localSheetId="8">#REF!</definedName>
    <definedName name="Morong" localSheetId="1">#REF!</definedName>
    <definedName name="Morong" localSheetId="0">#REF!</definedName>
    <definedName name="Morong">#REF!</definedName>
    <definedName name="Morong4054_85" localSheetId="8">#REF!</definedName>
    <definedName name="Morong4054_85" localSheetId="1">#REF!</definedName>
    <definedName name="Morong4054_85" localSheetId="0">#REF!</definedName>
    <definedName name="Morong4054_85">#REF!</definedName>
    <definedName name="morong4054_98" localSheetId="8">#REF!</definedName>
    <definedName name="morong4054_98" localSheetId="1">#REF!</definedName>
    <definedName name="morong4054_98" localSheetId="0">#REF!</definedName>
    <definedName name="morong4054_98">#REF!</definedName>
    <definedName name="mR" localSheetId="8">#REF!</definedName>
    <definedName name="mR" localSheetId="1">#REF!</definedName>
    <definedName name="mR" localSheetId="0">#REF!</definedName>
    <definedName name="mR">#REF!</definedName>
    <definedName name="MTCLD" localSheetId="8">#REF!</definedName>
    <definedName name="MTCLD" localSheetId="1">#REF!</definedName>
    <definedName name="MTCLD" localSheetId="0">#REF!</definedName>
    <definedName name="MTCLD">#REF!</definedName>
    <definedName name="MTCT" localSheetId="8">#REF!</definedName>
    <definedName name="MTCT" localSheetId="1">#REF!</definedName>
    <definedName name="MTCT" localSheetId="0">#REF!</definedName>
    <definedName name="MTCT">#REF!</definedName>
    <definedName name="MTMAC12" localSheetId="9">#REF!</definedName>
    <definedName name="MTMAC12" localSheetId="6">#REF!</definedName>
    <definedName name="MTMAC12" localSheetId="7">#REF!</definedName>
    <definedName name="MTMAC12" localSheetId="8">#REF!</definedName>
    <definedName name="MTMAC12" localSheetId="1">#REF!</definedName>
    <definedName name="MTMAC12" localSheetId="0">#REF!</definedName>
    <definedName name="MTMAC12">#REF!</definedName>
    <definedName name="MTN" localSheetId="8">#REF!</definedName>
    <definedName name="MTN" localSheetId="1">#REF!</definedName>
    <definedName name="MTN" localSheetId="0">#REF!</definedName>
    <definedName name="MTN">#REF!</definedName>
    <definedName name="mtram" localSheetId="9">#REF!</definedName>
    <definedName name="mtram" localSheetId="6">#REF!</definedName>
    <definedName name="mtram" localSheetId="7">#REF!</definedName>
    <definedName name="mtram" localSheetId="8">#REF!</definedName>
    <definedName name="mtram" localSheetId="1">#REF!</definedName>
    <definedName name="mtram" localSheetId="0">#REF!</definedName>
    <definedName name="mtram">#REF!</definedName>
    <definedName name="Mu" localSheetId="8">#REF!</definedName>
    <definedName name="Mu" localSheetId="1">#REF!</definedName>
    <definedName name="Mu" localSheetId="0">#REF!</definedName>
    <definedName name="Mu">#REF!</definedName>
    <definedName name="Mu_" localSheetId="8">#REF!</definedName>
    <definedName name="Mu_" localSheetId="1">#REF!</definedName>
    <definedName name="Mu_" localSheetId="0">#REF!</definedName>
    <definedName name="Mu_">#REF!</definedName>
    <definedName name="MUA" localSheetId="8">#REF!</definedName>
    <definedName name="MUA" localSheetId="1">#REF!</definedName>
    <definedName name="MUA" localSheetId="0">#REF!</definedName>
    <definedName name="MUA">#REF!</definedName>
    <definedName name="myle" localSheetId="8">#REF!</definedName>
    <definedName name="myle" localSheetId="1">#REF!</definedName>
    <definedName name="myle" localSheetId="0">#REF!</definedName>
    <definedName name="myle">#REF!</definedName>
    <definedName name="n" localSheetId="9">#REF!</definedName>
    <definedName name="n" localSheetId="6">#REF!</definedName>
    <definedName name="n" localSheetId="7">#REF!</definedName>
    <definedName name="n" localSheetId="8">#REF!</definedName>
    <definedName name="n" localSheetId="1">#REF!</definedName>
    <definedName name="n" localSheetId="0">#REF!</definedName>
    <definedName name="n">#REF!</definedName>
    <definedName name="n_1" localSheetId="8">#REF!</definedName>
    <definedName name="n_1" localSheetId="1">#REF!</definedName>
    <definedName name="n_1" localSheetId="0">#REF!</definedName>
    <definedName name="n_1">#REF!</definedName>
    <definedName name="n_2" localSheetId="8">#REF!</definedName>
    <definedName name="n_2" localSheetId="1">#REF!</definedName>
    <definedName name="n_2" localSheetId="0">#REF!</definedName>
    <definedName name="n_2">#REF!</definedName>
    <definedName name="n_3" localSheetId="8">#REF!</definedName>
    <definedName name="n_3" localSheetId="1">#REF!</definedName>
    <definedName name="n_3" localSheetId="0">#REF!</definedName>
    <definedName name="n_3">#REF!</definedName>
    <definedName name="N_Class1" localSheetId="8">#REF!</definedName>
    <definedName name="N_Class1" localSheetId="1">#REF!</definedName>
    <definedName name="N_Class1" localSheetId="0">#REF!</definedName>
    <definedName name="N_Class1">#REF!</definedName>
    <definedName name="N_Class2" localSheetId="8">#REF!</definedName>
    <definedName name="N_Class2" localSheetId="1">#REF!</definedName>
    <definedName name="N_Class2" localSheetId="0">#REF!</definedName>
    <definedName name="N_Class2">#REF!</definedName>
    <definedName name="N_Class3" localSheetId="8">#REF!</definedName>
    <definedName name="N_Class3" localSheetId="1">#REF!</definedName>
    <definedName name="N_Class3" localSheetId="0">#REF!</definedName>
    <definedName name="N_Class3">#REF!</definedName>
    <definedName name="N_Class4" localSheetId="8">#REF!</definedName>
    <definedName name="N_Class4" localSheetId="1">#REF!</definedName>
    <definedName name="N_Class4" localSheetId="0">#REF!</definedName>
    <definedName name="N_Class4">#REF!</definedName>
    <definedName name="N_Class5" localSheetId="8">#REF!</definedName>
    <definedName name="N_Class5" localSheetId="1">#REF!</definedName>
    <definedName name="N_Class5" localSheetId="0">#REF!</definedName>
    <definedName name="N_Class5">#REF!</definedName>
    <definedName name="N_con" localSheetId="8">#REF!</definedName>
    <definedName name="N_con" localSheetId="1">#REF!</definedName>
    <definedName name="N_con" localSheetId="0">#REF!</definedName>
    <definedName name="N_con">#REF!</definedName>
    <definedName name="N_lchae" localSheetId="8">#REF!</definedName>
    <definedName name="N_lchae" localSheetId="1">#REF!</definedName>
    <definedName name="N_lchae" localSheetId="0">#REF!</definedName>
    <definedName name="N_lchae">#REF!</definedName>
    <definedName name="N_run" localSheetId="8">#REF!</definedName>
    <definedName name="N_run" localSheetId="1">#REF!</definedName>
    <definedName name="N_run" localSheetId="0">#REF!</definedName>
    <definedName name="N_run">#REF!</definedName>
    <definedName name="N_sed" localSheetId="8">#REF!</definedName>
    <definedName name="N_sed" localSheetId="1">#REF!</definedName>
    <definedName name="N_sed" localSheetId="0">#REF!</definedName>
    <definedName name="N_sed">#REF!</definedName>
    <definedName name="N_volae" localSheetId="8">#REF!</definedName>
    <definedName name="N_volae" localSheetId="1">#REF!</definedName>
    <definedName name="N_volae" localSheetId="0">#REF!</definedName>
    <definedName name="N_volae">#REF!</definedName>
    <definedName name="n1_" localSheetId="8">#REF!</definedName>
    <definedName name="n1_" localSheetId="1">#REF!</definedName>
    <definedName name="n1_" localSheetId="0">#REF!</definedName>
    <definedName name="n1_">#REF!</definedName>
    <definedName name="n1pig" localSheetId="9">#REF!</definedName>
    <definedName name="n1pig" localSheetId="6">#REF!</definedName>
    <definedName name="n1pig" localSheetId="7">#REF!</definedName>
    <definedName name="n1pig" localSheetId="8">#REF!</definedName>
    <definedName name="n1pig" localSheetId="1">#REF!</definedName>
    <definedName name="n1pig" localSheetId="0">#REF!</definedName>
    <definedName name="n1pig">#REF!</definedName>
    <definedName name="n1pind" localSheetId="9">#REF!</definedName>
    <definedName name="n1pind" localSheetId="6">#REF!</definedName>
    <definedName name="n1pind" localSheetId="7">#REF!</definedName>
    <definedName name="n1pind" localSheetId="8">#REF!</definedName>
    <definedName name="n1pind" localSheetId="1">#REF!</definedName>
    <definedName name="n1pind" localSheetId="0">#REF!</definedName>
    <definedName name="n1pind">#REF!</definedName>
    <definedName name="n1ping" localSheetId="9">#REF!</definedName>
    <definedName name="n1ping" localSheetId="6">#REF!</definedName>
    <definedName name="n1ping" localSheetId="7">#REF!</definedName>
    <definedName name="n1ping" localSheetId="8">#REF!</definedName>
    <definedName name="n1ping" localSheetId="1">#REF!</definedName>
    <definedName name="n1ping" localSheetId="0">#REF!</definedName>
    <definedName name="n1ping">#REF!</definedName>
    <definedName name="n1pint" localSheetId="9">#REF!</definedName>
    <definedName name="n1pint" localSheetId="6">#REF!</definedName>
    <definedName name="n1pint" localSheetId="7">#REF!</definedName>
    <definedName name="n1pint" localSheetId="8">#REF!</definedName>
    <definedName name="n1pint" localSheetId="1">#REF!</definedName>
    <definedName name="n1pint" localSheetId="0">#REF!</definedName>
    <definedName name="n1pint">#REF!</definedName>
    <definedName name="n2_" localSheetId="8">#REF!</definedName>
    <definedName name="n2_" localSheetId="1">#REF!</definedName>
    <definedName name="n2_" localSheetId="0">#REF!</definedName>
    <definedName name="n2_">#REF!</definedName>
    <definedName name="n3_" localSheetId="8">#REF!</definedName>
    <definedName name="n3_" localSheetId="1">#REF!</definedName>
    <definedName name="n3_" localSheetId="0">#REF!</definedName>
    <definedName name="n3_">#REF!</definedName>
    <definedName name="n4_" localSheetId="8">#REF!</definedName>
    <definedName name="n4_" localSheetId="1">#REF!</definedName>
    <definedName name="n4_" localSheetId="0">#REF!</definedName>
    <definedName name="n4_">#REF!</definedName>
    <definedName name="Nan_khoi_cong" localSheetId="8">#REF!</definedName>
    <definedName name="Nan_khoi_cong" localSheetId="1">#REF!</definedName>
    <definedName name="Nan_khoi_cong" localSheetId="0">#REF!</definedName>
    <definedName name="Nan_khoi_cong">#REF!</definedName>
    <definedName name="nc" localSheetId="8">#REF!</definedName>
    <definedName name="nc" localSheetId="1">#REF!</definedName>
    <definedName name="nc" localSheetId="0">#REF!</definedName>
    <definedName name="nc">#REF!</definedName>
    <definedName name="nc_btm10" localSheetId="8">#REF!</definedName>
    <definedName name="nc_btm10" localSheetId="1">#REF!</definedName>
    <definedName name="nc_btm10" localSheetId="0">#REF!</definedName>
    <definedName name="nc_btm10">#REF!</definedName>
    <definedName name="nc_btm100" localSheetId="8">#REF!</definedName>
    <definedName name="nc_btm100" localSheetId="1">#REF!</definedName>
    <definedName name="nc_btm100" localSheetId="0">#REF!</definedName>
    <definedName name="nc_btm100">#REF!</definedName>
    <definedName name="nc1p" localSheetId="9">#REF!</definedName>
    <definedName name="nc1p" localSheetId="6">#REF!</definedName>
    <definedName name="nc1p" localSheetId="7">#REF!</definedName>
    <definedName name="nc1p" localSheetId="8">#REF!</definedName>
    <definedName name="nc1p" localSheetId="1">#REF!</definedName>
    <definedName name="nc1p" localSheetId="0">#REF!</definedName>
    <definedName name="nc1p">#REF!</definedName>
    <definedName name="nc3p" localSheetId="9">#REF!</definedName>
    <definedName name="nc3p" localSheetId="6">#REF!</definedName>
    <definedName name="nc3p" localSheetId="7">#REF!</definedName>
    <definedName name="nc3p" localSheetId="8">#REF!</definedName>
    <definedName name="nc3p" localSheetId="1">#REF!</definedName>
    <definedName name="nc3p" localSheetId="0">#REF!</definedName>
    <definedName name="nc3p">#REF!</definedName>
    <definedName name="nc4.6I" localSheetId="8">#REF!</definedName>
    <definedName name="nc4.6I" localSheetId="1">#REF!</definedName>
    <definedName name="nc4.6I" localSheetId="0">#REF!</definedName>
    <definedName name="nc4.6I">#REF!</definedName>
    <definedName name="NCBD100" localSheetId="9">#REF!</definedName>
    <definedName name="NCBD100" localSheetId="6">#REF!</definedName>
    <definedName name="NCBD100" localSheetId="7">#REF!</definedName>
    <definedName name="NCBD100" localSheetId="8">#REF!</definedName>
    <definedName name="NCBD100" localSheetId="1">#REF!</definedName>
    <definedName name="NCBD100" localSheetId="0">#REF!</definedName>
    <definedName name="NCBD100">#REF!</definedName>
    <definedName name="NCBD200" localSheetId="9">#REF!</definedName>
    <definedName name="NCBD200" localSheetId="6">#REF!</definedName>
    <definedName name="NCBD200" localSheetId="7">#REF!</definedName>
    <definedName name="NCBD200" localSheetId="8">#REF!</definedName>
    <definedName name="NCBD200" localSheetId="1">#REF!</definedName>
    <definedName name="NCBD200" localSheetId="0">#REF!</definedName>
    <definedName name="NCBD200">#REF!</definedName>
    <definedName name="NCBD250" localSheetId="9">#REF!</definedName>
    <definedName name="NCBD250" localSheetId="6">#REF!</definedName>
    <definedName name="NCBD250" localSheetId="7">#REF!</definedName>
    <definedName name="NCBD250" localSheetId="8">#REF!</definedName>
    <definedName name="NCBD250" localSheetId="1">#REF!</definedName>
    <definedName name="NCBD250" localSheetId="0">#REF!</definedName>
    <definedName name="NCBD250">#REF!</definedName>
    <definedName name="NCcap0.7" localSheetId="8">#REF!</definedName>
    <definedName name="NCcap0.7" localSheetId="1">#REF!</definedName>
    <definedName name="NCcap0.7" localSheetId="0">#REF!</definedName>
    <definedName name="NCcap0.7">#REF!</definedName>
    <definedName name="NCcap1" localSheetId="8">#REF!</definedName>
    <definedName name="NCcap1" localSheetId="1">#REF!</definedName>
    <definedName name="NCcap1" localSheetId="0">#REF!</definedName>
    <definedName name="NCcap1">#REF!</definedName>
    <definedName name="nccs" localSheetId="8">#REF!</definedName>
    <definedName name="nccs" localSheetId="1">#REF!</definedName>
    <definedName name="nccs" localSheetId="0">#REF!</definedName>
    <definedName name="nccs">#REF!</definedName>
    <definedName name="ncday35" localSheetId="8">#REF!</definedName>
    <definedName name="ncday35" localSheetId="1">#REF!</definedName>
    <definedName name="ncday35" localSheetId="0">#REF!</definedName>
    <definedName name="ncday35">#REF!</definedName>
    <definedName name="ncday50" localSheetId="8">#REF!</definedName>
    <definedName name="ncday50" localSheetId="1">#REF!</definedName>
    <definedName name="ncday50" localSheetId="0">#REF!</definedName>
    <definedName name="ncday50">#REF!</definedName>
    <definedName name="ncday70" localSheetId="8">#REF!</definedName>
    <definedName name="ncday70" localSheetId="1">#REF!</definedName>
    <definedName name="ncday70" localSheetId="0">#REF!</definedName>
    <definedName name="ncday70">#REF!</definedName>
    <definedName name="ncday95" localSheetId="8">#REF!</definedName>
    <definedName name="ncday95" localSheetId="1">#REF!</definedName>
    <definedName name="ncday95" localSheetId="0">#REF!</definedName>
    <definedName name="ncday95">#REF!</definedName>
    <definedName name="ncgff" localSheetId="8">#REF!</definedName>
    <definedName name="ncgff" localSheetId="1">#REF!</definedName>
    <definedName name="ncgff" localSheetId="0">#REF!</definedName>
    <definedName name="ncgff">#REF!</definedName>
    <definedName name="NCKday" localSheetId="8">#REF!</definedName>
    <definedName name="NCKday" localSheetId="1">#REF!</definedName>
    <definedName name="NCKday" localSheetId="0">#REF!</definedName>
    <definedName name="NCKday">#REF!</definedName>
    <definedName name="NCKT" localSheetId="9">#REF!</definedName>
    <definedName name="NCKT" localSheetId="6">#REF!</definedName>
    <definedName name="NCKT" localSheetId="7">#REF!</definedName>
    <definedName name="NCKT" localSheetId="8">#REF!</definedName>
    <definedName name="NCKT" localSheetId="1">#REF!</definedName>
    <definedName name="NCKT" localSheetId="0">#REF!</definedName>
    <definedName name="NCKT">#REF!</definedName>
    <definedName name="NCLD" localSheetId="8">#REF!</definedName>
    <definedName name="NCLD" localSheetId="1">#REF!</definedName>
    <definedName name="NCLD" localSheetId="0">#REF!</definedName>
    <definedName name="NCLD">#REF!</definedName>
    <definedName name="ncong" localSheetId="8">#REF!</definedName>
    <definedName name="ncong" localSheetId="1">#REF!</definedName>
    <definedName name="ncong" localSheetId="0">#REF!</definedName>
    <definedName name="ncong">#REF!</definedName>
    <definedName name="NCPP" localSheetId="8">#REF!</definedName>
    <definedName name="NCPP" localSheetId="1">#REF!</definedName>
    <definedName name="NCPP" localSheetId="0">#REF!</definedName>
    <definedName name="NCPP">#REF!</definedName>
    <definedName name="NCT" localSheetId="8">#REF!</definedName>
    <definedName name="NCT" localSheetId="1">#REF!</definedName>
    <definedName name="NCT" localSheetId="0">#REF!</definedName>
    <definedName name="NCT">#REF!</definedName>
    <definedName name="nctn" localSheetId="8">#REF!</definedName>
    <definedName name="nctn" localSheetId="1">#REF!</definedName>
    <definedName name="nctn" localSheetId="0">#REF!</definedName>
    <definedName name="nctn">#REF!</definedName>
    <definedName name="nctram" localSheetId="9">#REF!</definedName>
    <definedName name="nctram" localSheetId="6">#REF!</definedName>
    <definedName name="nctram" localSheetId="7">#REF!</definedName>
    <definedName name="nctram" localSheetId="8">#REF!</definedName>
    <definedName name="nctram" localSheetId="1">#REF!</definedName>
    <definedName name="nctram" localSheetId="0">#REF!</definedName>
    <definedName name="nctram">#REF!</definedName>
    <definedName name="NCVC100" localSheetId="9">#REF!</definedName>
    <definedName name="NCVC100" localSheetId="6">#REF!</definedName>
    <definedName name="NCVC100" localSheetId="7">#REF!</definedName>
    <definedName name="NCVC100" localSheetId="8">#REF!</definedName>
    <definedName name="NCVC100" localSheetId="1">#REF!</definedName>
    <definedName name="NCVC100" localSheetId="0">#REF!</definedName>
    <definedName name="NCVC100">#REF!</definedName>
    <definedName name="NCVC200" localSheetId="9">#REF!</definedName>
    <definedName name="NCVC200" localSheetId="6">#REF!</definedName>
    <definedName name="NCVC200" localSheetId="7">#REF!</definedName>
    <definedName name="NCVC200" localSheetId="8">#REF!</definedName>
    <definedName name="NCVC200" localSheetId="1">#REF!</definedName>
    <definedName name="NCVC200" localSheetId="0">#REF!</definedName>
    <definedName name="NCVC200">#REF!</definedName>
    <definedName name="NCVC250" localSheetId="9">#REF!</definedName>
    <definedName name="NCVC250" localSheetId="6">#REF!</definedName>
    <definedName name="NCVC250" localSheetId="7">#REF!</definedName>
    <definedName name="NCVC250" localSheetId="8">#REF!</definedName>
    <definedName name="NCVC250" localSheetId="1">#REF!</definedName>
    <definedName name="NCVC250" localSheetId="0">#REF!</definedName>
    <definedName name="NCVC250">#REF!</definedName>
    <definedName name="NCVC3P" localSheetId="9">#REF!</definedName>
    <definedName name="NCVC3P" localSheetId="6">#REF!</definedName>
    <definedName name="NCVC3P" localSheetId="7">#REF!</definedName>
    <definedName name="NCVC3P" localSheetId="8">#REF!</definedName>
    <definedName name="NCVC3P" localSheetId="1">#REF!</definedName>
    <definedName name="NCVC3P" localSheetId="0">#REF!</definedName>
    <definedName name="NCVC3P">#REF!</definedName>
    <definedName name="ndc" localSheetId="8">#REF!</definedName>
    <definedName name="ndc" localSheetId="1">#REF!</definedName>
    <definedName name="ndc" localSheetId="0">#REF!</definedName>
    <definedName name="ndc">#REF!</definedName>
    <definedName name="NDFN" localSheetId="8">#REF!</definedName>
    <definedName name="NDFN" localSheetId="1">#REF!</definedName>
    <definedName name="NDFN" localSheetId="0">#REF!</definedName>
    <definedName name="NDFN">#REF!</definedName>
    <definedName name="NDFP" localSheetId="8">#REF!</definedName>
    <definedName name="NDFP" localSheetId="1">#REF!</definedName>
    <definedName name="NDFP" localSheetId="0">#REF!</definedName>
    <definedName name="NDFP">#REF!</definedName>
    <definedName name="Ne" localSheetId="1" hidden="1">{"'Sheet1'!$L$16"}</definedName>
    <definedName name="Ne" localSheetId="2" hidden="1">{"'Sheet1'!$L$16"}</definedName>
    <definedName name="Ne" localSheetId="0" hidden="1">{"'Sheet1'!$L$16"}</definedName>
    <definedName name="Ne" hidden="1">{"'Sheet1'!$L$16"}</definedName>
    <definedName name="nenkhi10m3" localSheetId="8">#REF!</definedName>
    <definedName name="nenkhi10m3" localSheetId="1">#REF!</definedName>
    <definedName name="nenkhi10m3" localSheetId="0">#REF!</definedName>
    <definedName name="nenkhi10m3">#REF!</definedName>
    <definedName name="nenkhi1200" localSheetId="8">#REF!</definedName>
    <definedName name="nenkhi1200" localSheetId="1">#REF!</definedName>
    <definedName name="nenkhi1200" localSheetId="0">#REF!</definedName>
    <definedName name="nenkhi1200">#REF!</definedName>
    <definedName name="neo32mm" localSheetId="8">#REF!</definedName>
    <definedName name="neo32mm" localSheetId="1">#REF!</definedName>
    <definedName name="neo32mm" localSheetId="0">#REF!</definedName>
    <definedName name="neo32mm">#REF!</definedName>
    <definedName name="neo4T" localSheetId="8">#REF!</definedName>
    <definedName name="neo4T" localSheetId="1">#REF!</definedName>
    <definedName name="neo4T" localSheetId="0">#REF!</definedName>
    <definedName name="neo4T">#REF!</definedName>
    <definedName name="NET" localSheetId="9">#REF!</definedName>
    <definedName name="NET" localSheetId="6">#REF!</definedName>
    <definedName name="NET" localSheetId="7">#REF!</definedName>
    <definedName name="NET" localSheetId="8">#REF!</definedName>
    <definedName name="NET" localSheetId="1">#REF!</definedName>
    <definedName name="NET" localSheetId="0">#REF!</definedName>
    <definedName name="NET">#REF!</definedName>
    <definedName name="NET_1" localSheetId="9">#REF!</definedName>
    <definedName name="NET_1" localSheetId="6">#REF!</definedName>
    <definedName name="NET_1" localSheetId="7">#REF!</definedName>
    <definedName name="NET_1" localSheetId="8">#REF!</definedName>
    <definedName name="NET_1" localSheetId="1">#REF!</definedName>
    <definedName name="NET_1" localSheetId="0">#REF!</definedName>
    <definedName name="NET_1">#REF!</definedName>
    <definedName name="NET_ANA" localSheetId="9">#REF!</definedName>
    <definedName name="NET_ANA" localSheetId="6">#REF!</definedName>
    <definedName name="NET_ANA" localSheetId="7">#REF!</definedName>
    <definedName name="NET_ANA" localSheetId="8">#REF!</definedName>
    <definedName name="NET_ANA" localSheetId="1">#REF!</definedName>
    <definedName name="NET_ANA" localSheetId="0">#REF!</definedName>
    <definedName name="NET_ANA">#REF!</definedName>
    <definedName name="NET_ANA_1" localSheetId="9">#REF!</definedName>
    <definedName name="NET_ANA_1" localSheetId="6">#REF!</definedName>
    <definedName name="NET_ANA_1" localSheetId="7">#REF!</definedName>
    <definedName name="NET_ANA_1" localSheetId="8">#REF!</definedName>
    <definedName name="NET_ANA_1" localSheetId="1">#REF!</definedName>
    <definedName name="NET_ANA_1" localSheetId="0">#REF!</definedName>
    <definedName name="NET_ANA_1">#REF!</definedName>
    <definedName name="NET_ANA_2" localSheetId="9">#REF!</definedName>
    <definedName name="NET_ANA_2" localSheetId="6">#REF!</definedName>
    <definedName name="NET_ANA_2" localSheetId="7">#REF!</definedName>
    <definedName name="NET_ANA_2" localSheetId="8">#REF!</definedName>
    <definedName name="NET_ANA_2" localSheetId="1">#REF!</definedName>
    <definedName name="NET_ANA_2" localSheetId="0">#REF!</definedName>
    <definedName name="NET_ANA_2">#REF!</definedName>
    <definedName name="NEXT" localSheetId="8">#REF!</definedName>
    <definedName name="NEXT" localSheetId="1">#REF!</definedName>
    <definedName name="NEXT" localSheetId="0">#REF!</definedName>
    <definedName name="NEXT">#REF!</definedName>
    <definedName name="Ng_êi_lËp__NguyÔn_Ho_i__øc" localSheetId="8">#REF!</definedName>
    <definedName name="Ng_êi_lËp__NguyÔn_Ho_i__øc" localSheetId="1">#REF!</definedName>
    <definedName name="Ng_êi_lËp__NguyÔn_Ho_i__øc" localSheetId="0">#REF!</definedName>
    <definedName name="Ng_êi_lËp__NguyÔn_Ho_i__øc">#REF!</definedName>
    <definedName name="Ng_êi_so_t__Phan_C_ng_Tr_êng" localSheetId="8">#REF!</definedName>
    <definedName name="Ng_êi_so_t__Phan_C_ng_Tr_êng" localSheetId="1">#REF!</definedName>
    <definedName name="Ng_êi_so_t__Phan_C_ng_Tr_êng" localSheetId="0">#REF!</definedName>
    <definedName name="Ng_êi_so_t__Phan_C_ng_Tr_êng">#REF!</definedName>
    <definedName name="nght" localSheetId="8">#REF!</definedName>
    <definedName name="nght" localSheetId="1">#REF!</definedName>
    <definedName name="nght" localSheetId="0">#REF!</definedName>
    <definedName name="nght">#REF!</definedName>
    <definedName name="NGKH" localSheetId="8">#REF!</definedName>
    <definedName name="NGKH" localSheetId="1">#REF!</definedName>
    <definedName name="NGKH" localSheetId="0">#REF!</definedName>
    <definedName name="NGKH">#REF!</definedName>
    <definedName name="NGTH" localSheetId="8">#REF!</definedName>
    <definedName name="NGTH" localSheetId="1">#REF!</definedName>
    <definedName name="NGTH" localSheetId="0">#REF!</definedName>
    <definedName name="NGTH">#REF!</definedName>
    <definedName name="ngu" localSheetId="1" hidden="1">{"'Sheet1'!$L$16"}</definedName>
    <definedName name="ngu" localSheetId="2" hidden="1">{"'Sheet1'!$L$16"}</definedName>
    <definedName name="ngu" localSheetId="0" hidden="1">{"'Sheet1'!$L$16"}</definedName>
    <definedName name="ngu" hidden="1">{"'Sheet1'!$L$16"}</definedName>
    <definedName name="NH" localSheetId="8">#REF!</definedName>
    <definedName name="NH" localSheetId="1">#REF!</definedName>
    <definedName name="NH" localSheetId="0">#REF!</definedName>
    <definedName name="NH">#REF!</definedName>
    <definedName name="NHAÂN_COÂNG" localSheetId="8">BTRAM</definedName>
    <definedName name="NHAÂN_COÂNG" localSheetId="1">BTRAM</definedName>
    <definedName name="NHAÂN_COÂNG" localSheetId="2">BTRAM</definedName>
    <definedName name="NHAÂN_COÂNG" localSheetId="0">BTRAM</definedName>
    <definedName name="NHAÂN_COÂNG">BTRAM</definedName>
    <definedName name="Nhan_xet_cua_dai">"Picture 1"</definedName>
    <definedName name="nhfffd" localSheetId="1">{"DZ-TDTB2.XLS","Dcksat.xls"}</definedName>
    <definedName name="nhfffd" localSheetId="2">{"DZ-TDTB2.XLS","Dcksat.xls"}</definedName>
    <definedName name="nhfffd" localSheetId="0">{"DZ-TDTB2.XLS","Dcksat.xls"}</definedName>
    <definedName name="nhfffd">{"DZ-TDTB2.XLS","Dcksat.xls"}</definedName>
    <definedName name="nhn" localSheetId="9">#REF!</definedName>
    <definedName name="nhn" localSheetId="6">#REF!</definedName>
    <definedName name="nhn" localSheetId="7">#REF!</definedName>
    <definedName name="nhn" localSheetId="8">#REF!</definedName>
    <definedName name="nhn" localSheetId="1">#REF!</definedName>
    <definedName name="nhn" localSheetId="0">#REF!</definedName>
    <definedName name="nhn">#REF!</definedName>
    <definedName name="NHot" localSheetId="8">#REF!</definedName>
    <definedName name="NHot" localSheetId="1">#REF!</definedName>
    <definedName name="NHot" localSheetId="0">#REF!</definedName>
    <definedName name="NHot">#REF!</definedName>
    <definedName name="nhu" localSheetId="8">#REF!</definedName>
    <definedName name="nhu" localSheetId="1">#REF!</definedName>
    <definedName name="nhu" localSheetId="0">#REF!</definedName>
    <definedName name="nhu">#REF!</definedName>
    <definedName name="nhua" localSheetId="8">#REF!</definedName>
    <definedName name="nhua" localSheetId="1">#REF!</definedName>
    <definedName name="nhua" localSheetId="0">#REF!</definedName>
    <definedName name="nhua">#REF!</definedName>
    <definedName name="nhuad" localSheetId="8">#REF!</definedName>
    <definedName name="nhuad" localSheetId="1">#REF!</definedName>
    <definedName name="nhuad" localSheetId="0">#REF!</definedName>
    <definedName name="nhuad">#REF!</definedName>
    <definedName name="nig" localSheetId="9">#REF!</definedName>
    <definedName name="nig" localSheetId="6">#REF!</definedName>
    <definedName name="nig" localSheetId="7">#REF!</definedName>
    <definedName name="nig" localSheetId="8">#REF!</definedName>
    <definedName name="nig" localSheetId="1">#REF!</definedName>
    <definedName name="nig" localSheetId="0">#REF!</definedName>
    <definedName name="nig">#REF!</definedName>
    <definedName name="nig1p" localSheetId="9">#REF!</definedName>
    <definedName name="nig1p" localSheetId="6">#REF!</definedName>
    <definedName name="nig1p" localSheetId="7">#REF!</definedName>
    <definedName name="nig1p" localSheetId="8">#REF!</definedName>
    <definedName name="nig1p" localSheetId="1">#REF!</definedName>
    <definedName name="nig1p" localSheetId="0">#REF!</definedName>
    <definedName name="nig1p">#REF!</definedName>
    <definedName name="nig3p" localSheetId="9">#REF!</definedName>
    <definedName name="nig3p" localSheetId="6">#REF!</definedName>
    <definedName name="nig3p" localSheetId="7">#REF!</definedName>
    <definedName name="nig3p" localSheetId="8">#REF!</definedName>
    <definedName name="nig3p" localSheetId="1">#REF!</definedName>
    <definedName name="nig3p" localSheetId="0">#REF!</definedName>
    <definedName name="nig3p">#REF!</definedName>
    <definedName name="nignc1p" localSheetId="9">#REF!</definedName>
    <definedName name="nignc1p" localSheetId="6">#REF!</definedName>
    <definedName name="nignc1p" localSheetId="7">#REF!</definedName>
    <definedName name="nignc1p" localSheetId="8">#REF!</definedName>
    <definedName name="nignc1p" localSheetId="1">#REF!</definedName>
    <definedName name="nignc1p" localSheetId="0">#REF!</definedName>
    <definedName name="nignc1p">#REF!</definedName>
    <definedName name="nigvl1p" localSheetId="9">#REF!</definedName>
    <definedName name="nigvl1p" localSheetId="6">#REF!</definedName>
    <definedName name="nigvl1p" localSheetId="7">#REF!</definedName>
    <definedName name="nigvl1p" localSheetId="8">#REF!</definedName>
    <definedName name="nigvl1p" localSheetId="1">#REF!</definedName>
    <definedName name="nigvl1p" localSheetId="0">#REF!</definedName>
    <definedName name="nigvl1p">#REF!</definedName>
    <definedName name="nin" localSheetId="9">#REF!</definedName>
    <definedName name="nin" localSheetId="6">#REF!</definedName>
    <definedName name="nin" localSheetId="7">#REF!</definedName>
    <definedName name="nin" localSheetId="8">#REF!</definedName>
    <definedName name="nin" localSheetId="1">#REF!</definedName>
    <definedName name="nin" localSheetId="0">#REF!</definedName>
    <definedName name="nin">#REF!</definedName>
    <definedName name="nin14nc3p" localSheetId="9">#REF!</definedName>
    <definedName name="nin14nc3p" localSheetId="6">#REF!</definedName>
    <definedName name="nin14nc3p" localSheetId="7">#REF!</definedName>
    <definedName name="nin14nc3p" localSheetId="8">#REF!</definedName>
    <definedName name="nin14nc3p" localSheetId="1">#REF!</definedName>
    <definedName name="nin14nc3p" localSheetId="0">#REF!</definedName>
    <definedName name="nin14nc3p">#REF!</definedName>
    <definedName name="nin14vl3p" localSheetId="9">#REF!</definedName>
    <definedName name="nin14vl3p" localSheetId="6">#REF!</definedName>
    <definedName name="nin14vl3p" localSheetId="7">#REF!</definedName>
    <definedName name="nin14vl3p" localSheetId="8">#REF!</definedName>
    <definedName name="nin14vl3p" localSheetId="1">#REF!</definedName>
    <definedName name="nin14vl3p" localSheetId="0">#REF!</definedName>
    <definedName name="nin14vl3p">#REF!</definedName>
    <definedName name="nin1903p" localSheetId="9">#REF!</definedName>
    <definedName name="nin1903p" localSheetId="6">#REF!</definedName>
    <definedName name="nin1903p" localSheetId="7">#REF!</definedName>
    <definedName name="nin1903p" localSheetId="8">#REF!</definedName>
    <definedName name="nin1903p" localSheetId="1">#REF!</definedName>
    <definedName name="nin1903p" localSheetId="0">#REF!</definedName>
    <definedName name="nin1903p">#REF!</definedName>
    <definedName name="nin190nc3p" localSheetId="9">#REF!</definedName>
    <definedName name="nin190nc3p" localSheetId="6">#REF!</definedName>
    <definedName name="nin190nc3p" localSheetId="7">#REF!</definedName>
    <definedName name="nin190nc3p" localSheetId="8">#REF!</definedName>
    <definedName name="nin190nc3p" localSheetId="1">#REF!</definedName>
    <definedName name="nin190nc3p" localSheetId="0">#REF!</definedName>
    <definedName name="nin190nc3p">#REF!</definedName>
    <definedName name="nin190vl3p" localSheetId="9">#REF!</definedName>
    <definedName name="nin190vl3p" localSheetId="6">#REF!</definedName>
    <definedName name="nin190vl3p" localSheetId="7">#REF!</definedName>
    <definedName name="nin190vl3p" localSheetId="8">#REF!</definedName>
    <definedName name="nin190vl3p" localSheetId="1">#REF!</definedName>
    <definedName name="nin190vl3p" localSheetId="0">#REF!</definedName>
    <definedName name="nin190vl3p">#REF!</definedName>
    <definedName name="nin2903p" localSheetId="9">#REF!</definedName>
    <definedName name="nin2903p" localSheetId="6">#REF!</definedName>
    <definedName name="nin2903p" localSheetId="7">#REF!</definedName>
    <definedName name="nin2903p" localSheetId="8">#REF!</definedName>
    <definedName name="nin2903p" localSheetId="1">#REF!</definedName>
    <definedName name="nin2903p" localSheetId="0">#REF!</definedName>
    <definedName name="nin2903p">#REF!</definedName>
    <definedName name="nin290nc3p" localSheetId="9">#REF!</definedName>
    <definedName name="nin290nc3p" localSheetId="6">#REF!</definedName>
    <definedName name="nin290nc3p" localSheetId="7">#REF!</definedName>
    <definedName name="nin290nc3p" localSheetId="8">#REF!</definedName>
    <definedName name="nin290nc3p" localSheetId="1">#REF!</definedName>
    <definedName name="nin290nc3p" localSheetId="0">#REF!</definedName>
    <definedName name="nin290nc3p">#REF!</definedName>
    <definedName name="nin290vl3p" localSheetId="9">#REF!</definedName>
    <definedName name="nin290vl3p" localSheetId="6">#REF!</definedName>
    <definedName name="nin290vl3p" localSheetId="7">#REF!</definedName>
    <definedName name="nin290vl3p" localSheetId="8">#REF!</definedName>
    <definedName name="nin290vl3p" localSheetId="1">#REF!</definedName>
    <definedName name="nin290vl3p" localSheetId="0">#REF!</definedName>
    <definedName name="nin290vl3p">#REF!</definedName>
    <definedName name="nin3p" localSheetId="9">#REF!</definedName>
    <definedName name="nin3p" localSheetId="6">#REF!</definedName>
    <definedName name="nin3p" localSheetId="7">#REF!</definedName>
    <definedName name="nin3p" localSheetId="8">#REF!</definedName>
    <definedName name="nin3p" localSheetId="1">#REF!</definedName>
    <definedName name="nin3p" localSheetId="0">#REF!</definedName>
    <definedName name="nin3p">#REF!</definedName>
    <definedName name="nind" localSheetId="9">#REF!</definedName>
    <definedName name="nind" localSheetId="6">#REF!</definedName>
    <definedName name="nind" localSheetId="7">#REF!</definedName>
    <definedName name="nind" localSheetId="8">#REF!</definedName>
    <definedName name="nind" localSheetId="1">#REF!</definedName>
    <definedName name="nind" localSheetId="0">#REF!</definedName>
    <definedName name="nind">#REF!</definedName>
    <definedName name="nind1p" localSheetId="9">#REF!</definedName>
    <definedName name="nind1p" localSheetId="6">#REF!</definedName>
    <definedName name="nind1p" localSheetId="7">#REF!</definedName>
    <definedName name="nind1p" localSheetId="8">#REF!</definedName>
    <definedName name="nind1p" localSheetId="1">#REF!</definedName>
    <definedName name="nind1p" localSheetId="0">#REF!</definedName>
    <definedName name="nind1p">#REF!</definedName>
    <definedName name="nind3p" localSheetId="9">#REF!</definedName>
    <definedName name="nind3p" localSheetId="6">#REF!</definedName>
    <definedName name="nind3p" localSheetId="7">#REF!</definedName>
    <definedName name="nind3p" localSheetId="8">#REF!</definedName>
    <definedName name="nind3p" localSheetId="1">#REF!</definedName>
    <definedName name="nind3p" localSheetId="0">#REF!</definedName>
    <definedName name="nind3p">#REF!</definedName>
    <definedName name="nindnc1p" localSheetId="9">#REF!</definedName>
    <definedName name="nindnc1p" localSheetId="6">#REF!</definedName>
    <definedName name="nindnc1p" localSheetId="7">#REF!</definedName>
    <definedName name="nindnc1p" localSheetId="8">#REF!</definedName>
    <definedName name="nindnc1p" localSheetId="1">#REF!</definedName>
    <definedName name="nindnc1p" localSheetId="0">#REF!</definedName>
    <definedName name="nindnc1p">#REF!</definedName>
    <definedName name="nindnc3p" localSheetId="9">#REF!</definedName>
    <definedName name="nindnc3p" localSheetId="6">#REF!</definedName>
    <definedName name="nindnc3p" localSheetId="7">#REF!</definedName>
    <definedName name="nindnc3p" localSheetId="8">#REF!</definedName>
    <definedName name="nindnc3p" localSheetId="1">#REF!</definedName>
    <definedName name="nindnc3p" localSheetId="0">#REF!</definedName>
    <definedName name="nindnc3p">#REF!</definedName>
    <definedName name="nindvl1p" localSheetId="9">#REF!</definedName>
    <definedName name="nindvl1p" localSheetId="6">#REF!</definedName>
    <definedName name="nindvl1p" localSheetId="7">#REF!</definedName>
    <definedName name="nindvl1p" localSheetId="8">#REF!</definedName>
    <definedName name="nindvl1p" localSheetId="1">#REF!</definedName>
    <definedName name="nindvl1p" localSheetId="0">#REF!</definedName>
    <definedName name="nindvl1p">#REF!</definedName>
    <definedName name="nindvl3p" localSheetId="9">#REF!</definedName>
    <definedName name="nindvl3p" localSheetId="6">#REF!</definedName>
    <definedName name="nindvl3p" localSheetId="7">#REF!</definedName>
    <definedName name="nindvl3p" localSheetId="8">#REF!</definedName>
    <definedName name="nindvl3p" localSheetId="1">#REF!</definedName>
    <definedName name="nindvl3p" localSheetId="0">#REF!</definedName>
    <definedName name="nindvl3p">#REF!</definedName>
    <definedName name="ning1p" localSheetId="9">#REF!</definedName>
    <definedName name="ning1p" localSheetId="6">#REF!</definedName>
    <definedName name="ning1p" localSheetId="7">#REF!</definedName>
    <definedName name="ning1p" localSheetId="8">#REF!</definedName>
    <definedName name="ning1p" localSheetId="1">#REF!</definedName>
    <definedName name="ning1p" localSheetId="0">#REF!</definedName>
    <definedName name="ning1p">#REF!</definedName>
    <definedName name="ningnc1p" localSheetId="9">#REF!</definedName>
    <definedName name="ningnc1p" localSheetId="6">#REF!</definedName>
    <definedName name="ningnc1p" localSheetId="7">#REF!</definedName>
    <definedName name="ningnc1p" localSheetId="8">#REF!</definedName>
    <definedName name="ningnc1p" localSheetId="1">#REF!</definedName>
    <definedName name="ningnc1p" localSheetId="0">#REF!</definedName>
    <definedName name="ningnc1p">#REF!</definedName>
    <definedName name="ningvl1p" localSheetId="9">#REF!</definedName>
    <definedName name="ningvl1p" localSheetId="6">#REF!</definedName>
    <definedName name="ningvl1p" localSheetId="7">#REF!</definedName>
    <definedName name="ningvl1p" localSheetId="8">#REF!</definedName>
    <definedName name="ningvl1p" localSheetId="1">#REF!</definedName>
    <definedName name="ningvl1p" localSheetId="0">#REF!</definedName>
    <definedName name="ningvl1p">#REF!</definedName>
    <definedName name="ninnc3p" localSheetId="9">#REF!</definedName>
    <definedName name="ninnc3p" localSheetId="6">#REF!</definedName>
    <definedName name="ninnc3p" localSheetId="7">#REF!</definedName>
    <definedName name="ninnc3p" localSheetId="8">#REF!</definedName>
    <definedName name="ninnc3p" localSheetId="1">#REF!</definedName>
    <definedName name="ninnc3p" localSheetId="0">#REF!</definedName>
    <definedName name="ninnc3p">#REF!</definedName>
    <definedName name="nint1p" localSheetId="9">#REF!</definedName>
    <definedName name="nint1p" localSheetId="6">#REF!</definedName>
    <definedName name="nint1p" localSheetId="7">#REF!</definedName>
    <definedName name="nint1p" localSheetId="8">#REF!</definedName>
    <definedName name="nint1p" localSheetId="1">#REF!</definedName>
    <definedName name="nint1p" localSheetId="0">#REF!</definedName>
    <definedName name="nint1p">#REF!</definedName>
    <definedName name="nintnc1p" localSheetId="9">#REF!</definedName>
    <definedName name="nintnc1p" localSheetId="6">#REF!</definedName>
    <definedName name="nintnc1p" localSheetId="7">#REF!</definedName>
    <definedName name="nintnc1p" localSheetId="8">#REF!</definedName>
    <definedName name="nintnc1p" localSheetId="1">#REF!</definedName>
    <definedName name="nintnc1p" localSheetId="0">#REF!</definedName>
    <definedName name="nintnc1p">#REF!</definedName>
    <definedName name="nintvl1p" localSheetId="9">#REF!</definedName>
    <definedName name="nintvl1p" localSheetId="6">#REF!</definedName>
    <definedName name="nintvl1p" localSheetId="7">#REF!</definedName>
    <definedName name="nintvl1p" localSheetId="8">#REF!</definedName>
    <definedName name="nintvl1p" localSheetId="1">#REF!</definedName>
    <definedName name="nintvl1p" localSheetId="0">#REF!</definedName>
    <definedName name="nintvl1p">#REF!</definedName>
    <definedName name="ninvl3p" localSheetId="9">#REF!</definedName>
    <definedName name="ninvl3p" localSheetId="6">#REF!</definedName>
    <definedName name="ninvl3p" localSheetId="7">#REF!</definedName>
    <definedName name="ninvl3p" localSheetId="8">#REF!</definedName>
    <definedName name="ninvl3p" localSheetId="1">#REF!</definedName>
    <definedName name="ninvl3p" localSheetId="0">#REF!</definedName>
    <definedName name="ninvl3p">#REF!</definedName>
    <definedName name="nl" localSheetId="9">#REF!</definedName>
    <definedName name="nl" localSheetId="6">#REF!</definedName>
    <definedName name="nl" localSheetId="7">#REF!</definedName>
    <definedName name="nl" localSheetId="8">#REF!</definedName>
    <definedName name="nl" localSheetId="1">#REF!</definedName>
    <definedName name="nl" localSheetId="0">#REF!</definedName>
    <definedName name="nl">#REF!</definedName>
    <definedName name="nl1p" localSheetId="9">#REF!</definedName>
    <definedName name="nl1p" localSheetId="6">#REF!</definedName>
    <definedName name="nl1p" localSheetId="7">#REF!</definedName>
    <definedName name="nl1p" localSheetId="8">#REF!</definedName>
    <definedName name="nl1p" localSheetId="1">#REF!</definedName>
    <definedName name="nl1p" localSheetId="0">#REF!</definedName>
    <definedName name="nl1p">#REF!</definedName>
    <definedName name="nl3p" localSheetId="9">#REF!</definedName>
    <definedName name="nl3p" localSheetId="6">#REF!</definedName>
    <definedName name="nl3p" localSheetId="7">#REF!</definedName>
    <definedName name="nl3p" localSheetId="8">#REF!</definedName>
    <definedName name="nl3p" localSheetId="1">#REF!</definedName>
    <definedName name="nl3p" localSheetId="0">#REF!</definedName>
    <definedName name="nl3p">#REF!</definedName>
    <definedName name="NlapName" localSheetId="8">#REF!</definedName>
    <definedName name="NlapName" localSheetId="1">#REF!</definedName>
    <definedName name="NlapName" localSheetId="0">#REF!</definedName>
    <definedName name="NlapName">#REF!</definedName>
    <definedName name="NLFElse" localSheetId="8">#REF!</definedName>
    <definedName name="NLFElse" localSheetId="1">#REF!</definedName>
    <definedName name="NLFElse" localSheetId="0">#REF!</definedName>
    <definedName name="NLFElse">#REF!</definedName>
    <definedName name="NLHC15" localSheetId="8">#REF!</definedName>
    <definedName name="NLHC15" localSheetId="1">#REF!</definedName>
    <definedName name="NLHC15" localSheetId="0">#REF!</definedName>
    <definedName name="NLHC15">#REF!</definedName>
    <definedName name="NLHC25" localSheetId="8">#REF!</definedName>
    <definedName name="NLHC25" localSheetId="1">#REF!</definedName>
    <definedName name="NLHC25" localSheetId="0">#REF!</definedName>
    <definedName name="NLHC25">#REF!</definedName>
    <definedName name="NLLC15" localSheetId="8">#REF!</definedName>
    <definedName name="NLLC15" localSheetId="1">#REF!</definedName>
    <definedName name="NLLC15" localSheetId="0">#REF!</definedName>
    <definedName name="NLLC15">#REF!</definedName>
    <definedName name="NLLC25" localSheetId="8">#REF!</definedName>
    <definedName name="NLLC25" localSheetId="1">#REF!</definedName>
    <definedName name="NLLC25" localSheetId="0">#REF!</definedName>
    <definedName name="NLLC25">#REF!</definedName>
    <definedName name="NLMC15" localSheetId="8">#REF!</definedName>
    <definedName name="NLMC15" localSheetId="1">#REF!</definedName>
    <definedName name="NLMC15" localSheetId="0">#REF!</definedName>
    <definedName name="NLMC15">#REF!</definedName>
    <definedName name="NLMC25" localSheetId="8">#REF!</definedName>
    <definedName name="NLMC25" localSheetId="1">#REF!</definedName>
    <definedName name="NLMC25" localSheetId="0">#REF!</definedName>
    <definedName name="NLMC25">#REF!</definedName>
    <definedName name="nlnc3p" localSheetId="9">#REF!</definedName>
    <definedName name="nlnc3p" localSheetId="6">#REF!</definedName>
    <definedName name="nlnc3p" localSheetId="7">#REF!</definedName>
    <definedName name="nlnc3p" localSheetId="8">#REF!</definedName>
    <definedName name="nlnc3p" localSheetId="1">#REF!</definedName>
    <definedName name="nlnc3p" localSheetId="0">#REF!</definedName>
    <definedName name="nlnc3p">#REF!</definedName>
    <definedName name="nlnc3pha" localSheetId="9">#REF!</definedName>
    <definedName name="nlnc3pha" localSheetId="6">#REF!</definedName>
    <definedName name="nlnc3pha" localSheetId="7">#REF!</definedName>
    <definedName name="nlnc3pha" localSheetId="8">#REF!</definedName>
    <definedName name="nlnc3pha" localSheetId="1">#REF!</definedName>
    <definedName name="nlnc3pha" localSheetId="0">#REF!</definedName>
    <definedName name="nlnc3pha">#REF!</definedName>
    <definedName name="NLTK1p" localSheetId="9">#REF!</definedName>
    <definedName name="NLTK1p" localSheetId="6">#REF!</definedName>
    <definedName name="NLTK1p" localSheetId="7">#REF!</definedName>
    <definedName name="NLTK1p" localSheetId="8">#REF!</definedName>
    <definedName name="NLTK1p" localSheetId="1">#REF!</definedName>
    <definedName name="NLTK1p" localSheetId="0">#REF!</definedName>
    <definedName name="NLTK1p">#REF!</definedName>
    <definedName name="nlvl3p" localSheetId="9">#REF!</definedName>
    <definedName name="nlvl3p" localSheetId="6">#REF!</definedName>
    <definedName name="nlvl3p" localSheetId="7">#REF!</definedName>
    <definedName name="nlvl3p" localSheetId="8">#REF!</definedName>
    <definedName name="nlvl3p" localSheetId="1">#REF!</definedName>
    <definedName name="nlvl3p" localSheetId="0">#REF!</definedName>
    <definedName name="nlvl3p">#REF!</definedName>
    <definedName name="Nms" localSheetId="8">#REF!</definedName>
    <definedName name="Nms" localSheetId="1">#REF!</definedName>
    <definedName name="Nms" localSheetId="0">#REF!</definedName>
    <definedName name="Nms">#REF!</definedName>
    <definedName name="nn" localSheetId="9">#REF!</definedName>
    <definedName name="nn" localSheetId="6">#REF!</definedName>
    <definedName name="nn" localSheetId="7">#REF!</definedName>
    <definedName name="nn" localSheetId="8">#REF!</definedName>
    <definedName name="nn" localSheetId="1">#REF!</definedName>
    <definedName name="nn" localSheetId="0">#REF!</definedName>
    <definedName name="nn">#REF!</definedName>
    <definedName name="nn1p" localSheetId="9">#REF!</definedName>
    <definedName name="nn1p" localSheetId="6">#REF!</definedName>
    <definedName name="nn1p" localSheetId="7">#REF!</definedName>
    <definedName name="nn1p" localSheetId="8">#REF!</definedName>
    <definedName name="nn1p" localSheetId="1">#REF!</definedName>
    <definedName name="nn1p" localSheetId="0">#REF!</definedName>
    <definedName name="nn1p">#REF!</definedName>
    <definedName name="nn3p" localSheetId="9">#REF!</definedName>
    <definedName name="nn3p" localSheetId="6">#REF!</definedName>
    <definedName name="nn3p" localSheetId="7">#REF!</definedName>
    <definedName name="nn3p" localSheetId="8">#REF!</definedName>
    <definedName name="nn3p" localSheetId="1">#REF!</definedName>
    <definedName name="nn3p" localSheetId="0">#REF!</definedName>
    <definedName name="nn3p">#REF!</definedName>
    <definedName name="nnn" localSheetId="1" hidden="1">{"'Sheet1'!$L$16"}</definedName>
    <definedName name="nnn" localSheetId="2" hidden="1">{"'Sheet1'!$L$16"}</definedName>
    <definedName name="nnn" localSheetId="0" hidden="1">{"'Sheet1'!$L$16"}</definedName>
    <definedName name="nnn" hidden="1">{"'Sheet1'!$L$16"}</definedName>
    <definedName name="nnnc3p" localSheetId="9">#REF!</definedName>
    <definedName name="nnnc3p" localSheetId="6">#REF!</definedName>
    <definedName name="nnnc3p" localSheetId="7">#REF!</definedName>
    <definedName name="nnnc3p" localSheetId="8">#REF!</definedName>
    <definedName name="nnnc3p" localSheetId="1">#REF!</definedName>
    <definedName name="nnnc3p" localSheetId="0">#REF!</definedName>
    <definedName name="nnnc3p">#REF!</definedName>
    <definedName name="nnvl3p" localSheetId="9">#REF!</definedName>
    <definedName name="nnvl3p" localSheetId="6">#REF!</definedName>
    <definedName name="nnvl3p" localSheetId="7">#REF!</definedName>
    <definedName name="nnvl3p" localSheetId="8">#REF!</definedName>
    <definedName name="nnvl3p" localSheetId="1">#REF!</definedName>
    <definedName name="nnvl3p" localSheetId="0">#REF!</definedName>
    <definedName name="nnvl3p">#REF!</definedName>
    <definedName name="No" localSheetId="8">#REF!</definedName>
    <definedName name="No" localSheetId="1">#REF!</definedName>
    <definedName name="No" localSheetId="0">#REF!</definedName>
    <definedName name="No">#REF!</definedName>
    <definedName name="Note" localSheetId="8">#REF!</definedName>
    <definedName name="Note" localSheetId="1">#REF!</definedName>
    <definedName name="Note" localSheetId="0">#REF!</definedName>
    <definedName name="Note">#REF!</definedName>
    <definedName name="Nq" localSheetId="8">#REF!</definedName>
    <definedName name="Nq" localSheetId="1">#REF!</definedName>
    <definedName name="Nq" localSheetId="0">#REF!</definedName>
    <definedName name="Nq">#REF!</definedName>
    <definedName name="nqd" localSheetId="8">#REF!</definedName>
    <definedName name="nqd" localSheetId="1">#REF!</definedName>
    <definedName name="nqd" localSheetId="0">#REF!</definedName>
    <definedName name="nqd">#REF!</definedName>
    <definedName name="NrYC" localSheetId="8">#REF!</definedName>
    <definedName name="NrYC" localSheetId="1">#REF!</definedName>
    <definedName name="NrYC" localSheetId="0">#REF!</definedName>
    <definedName name="NrYC">#REF!</definedName>
    <definedName name="nsc" localSheetId="8">#REF!</definedName>
    <definedName name="nsc" localSheetId="1">#REF!</definedName>
    <definedName name="nsc" localSheetId="0">#REF!</definedName>
    <definedName name="nsc">#REF!</definedName>
    <definedName name="nsk" localSheetId="8">#REF!</definedName>
    <definedName name="nsk" localSheetId="1">#REF!</definedName>
    <definedName name="nsk" localSheetId="0">#REF!</definedName>
    <definedName name="nsk">#REF!</definedName>
    <definedName name="NsoatName" localSheetId="8">#REF!</definedName>
    <definedName name="NsoatName" localSheetId="1">#REF!</definedName>
    <definedName name="NsoatName" localSheetId="0">#REF!</definedName>
    <definedName name="NsoatName">#REF!</definedName>
    <definedName name="nstrand" localSheetId="8">#REF!</definedName>
    <definedName name="nstrand" localSheetId="1">#REF!</definedName>
    <definedName name="nstrand" localSheetId="0">#REF!</definedName>
    <definedName name="nstrand">#REF!</definedName>
    <definedName name="Number_of_Payments" localSheetId="8">MATCH(0.01,End_Bal,-1)+1</definedName>
    <definedName name="Number_of_Payments" localSheetId="1">MATCH(0.01,End_Bal,-1)+1</definedName>
    <definedName name="Number_of_Payments" localSheetId="2">MATCH(0.01,End_Bal,-1)+1</definedName>
    <definedName name="Number_of_Payments" localSheetId="0">MATCH(0.01,End_Bal,-1)+1</definedName>
    <definedName name="Number_of_Payments">MATCH(0.01,End_Bal,-1)+1</definedName>
    <definedName name="Nut_tec" localSheetId="8">#REF!</definedName>
    <definedName name="Nut_tec" localSheetId="1">#REF!</definedName>
    <definedName name="Nut_tec" localSheetId="0">#REF!</definedName>
    <definedName name="Nut_tec">#REF!</definedName>
    <definedName name="NVF" localSheetId="8">#REF!</definedName>
    <definedName name="NVF" localSheetId="1">#REF!</definedName>
    <definedName name="NVF" localSheetId="0">#REF!</definedName>
    <definedName name="NVF">#REF!</definedName>
    <definedName name="nxc" localSheetId="8">#REF!</definedName>
    <definedName name="nxc" localSheetId="1">#REF!</definedName>
    <definedName name="nxc" localSheetId="0">#REF!</definedName>
    <definedName name="nxc">#REF!</definedName>
    <definedName name="O_M" localSheetId="8">#REF!</definedName>
    <definedName name="O_M" localSheetId="1">#REF!</definedName>
    <definedName name="O_M" localSheetId="0">#REF!</definedName>
    <definedName name="O_M">#REF!</definedName>
    <definedName name="Ö135" localSheetId="8">#REF!</definedName>
    <definedName name="Ö135" localSheetId="1">#REF!</definedName>
    <definedName name="Ö135" localSheetId="0">#REF!</definedName>
    <definedName name="Ö135">#REF!</definedName>
    <definedName name="OD" localSheetId="8">#REF!</definedName>
    <definedName name="OD" localSheetId="1">#REF!</definedName>
    <definedName name="OD" localSheetId="0">#REF!</definedName>
    <definedName name="OD">#REF!</definedName>
    <definedName name="ODC" localSheetId="8">#REF!</definedName>
    <definedName name="ODC" localSheetId="1">#REF!</definedName>
    <definedName name="ODC" localSheetId="0">#REF!</definedName>
    <definedName name="ODC">#REF!</definedName>
    <definedName name="ODS" localSheetId="8">#REF!</definedName>
    <definedName name="ODS" localSheetId="1">#REF!</definedName>
    <definedName name="ODS" localSheetId="0">#REF!</definedName>
    <definedName name="ODS">#REF!</definedName>
    <definedName name="ODU" localSheetId="8">#REF!</definedName>
    <definedName name="ODU" localSheetId="1">#REF!</definedName>
    <definedName name="ODU" localSheetId="0">#REF!</definedName>
    <definedName name="ODU">#REF!</definedName>
    <definedName name="OM" localSheetId="8">#REF!</definedName>
    <definedName name="OM" localSheetId="1">#REF!</definedName>
    <definedName name="OM" localSheetId="0">#REF!</definedName>
    <definedName name="OM">#REF!</definedName>
    <definedName name="OMC" localSheetId="8">#REF!</definedName>
    <definedName name="OMC" localSheetId="1">#REF!</definedName>
    <definedName name="OMC" localSheetId="0">#REF!</definedName>
    <definedName name="OMC">#REF!</definedName>
    <definedName name="OME" localSheetId="8">#REF!</definedName>
    <definedName name="OME" localSheetId="1">#REF!</definedName>
    <definedName name="OME" localSheetId="0">#REF!</definedName>
    <definedName name="OME">#REF!</definedName>
    <definedName name="OMW" localSheetId="8">#REF!</definedName>
    <definedName name="OMW" localSheetId="1">#REF!</definedName>
    <definedName name="OMW" localSheetId="0">#REF!</definedName>
    <definedName name="OMW">#REF!</definedName>
    <definedName name="ong_cong_duc_san" localSheetId="8">#REF!</definedName>
    <definedName name="ong_cong_duc_san" localSheetId="1">#REF!</definedName>
    <definedName name="ong_cong_duc_san" localSheetId="0">#REF!</definedName>
    <definedName name="ong_cong_duc_san">#REF!</definedName>
    <definedName name="Ong_cong_hinh_hop_do_tai_cho" localSheetId="8">#REF!</definedName>
    <definedName name="Ong_cong_hinh_hop_do_tai_cho" localSheetId="1">#REF!</definedName>
    <definedName name="Ong_cong_hinh_hop_do_tai_cho" localSheetId="0">#REF!</definedName>
    <definedName name="Ong_cong_hinh_hop_do_tai_cho">#REF!</definedName>
    <definedName name="Ongbaovecap" localSheetId="8">#REF!</definedName>
    <definedName name="Ongbaovecap" localSheetId="1">#REF!</definedName>
    <definedName name="Ongbaovecap" localSheetId="0">#REF!</definedName>
    <definedName name="Ongbaovecap">#REF!</definedName>
    <definedName name="Ongnoiday" localSheetId="8">#REF!</definedName>
    <definedName name="Ongnoiday" localSheetId="1">#REF!</definedName>
    <definedName name="Ongnoiday" localSheetId="0">#REF!</definedName>
    <definedName name="Ongnoiday">#REF!</definedName>
    <definedName name="Ongnoidaybulongtachongrungtabu" localSheetId="8">#REF!</definedName>
    <definedName name="Ongnoidaybulongtachongrungtabu" localSheetId="1">#REF!</definedName>
    <definedName name="Ongnoidaybulongtachongrungtabu" localSheetId="0">#REF!</definedName>
    <definedName name="Ongnoidaybulongtachongrungtabu">#REF!</definedName>
    <definedName name="OngPVC" localSheetId="8">#REF!</definedName>
    <definedName name="OngPVC" localSheetId="1">#REF!</definedName>
    <definedName name="OngPVC" localSheetId="0">#REF!</definedName>
    <definedName name="OngPVC">#REF!</definedName>
    <definedName name="OOM" localSheetId="8">#REF!</definedName>
    <definedName name="OOM" localSheetId="1">#REF!</definedName>
    <definedName name="OOM" localSheetId="0">#REF!</definedName>
    <definedName name="OOM">#REF!</definedName>
    <definedName name="ophom" localSheetId="8">#REF!</definedName>
    <definedName name="ophom" localSheetId="1">#REF!</definedName>
    <definedName name="ophom" localSheetId="0">#REF!</definedName>
    <definedName name="ophom">#REF!</definedName>
    <definedName name="options" localSheetId="8">#REF!</definedName>
    <definedName name="options" localSheetId="1">#REF!</definedName>
    <definedName name="options" localSheetId="0">#REF!</definedName>
    <definedName name="options">#REF!</definedName>
    <definedName name="ORD" localSheetId="8">#REF!</definedName>
    <definedName name="ORD" localSheetId="1">#REF!</definedName>
    <definedName name="ORD" localSheetId="0">#REF!</definedName>
    <definedName name="ORD">#REF!</definedName>
    <definedName name="OrderTable" localSheetId="8" hidden="1">#REF!</definedName>
    <definedName name="OrderTable" localSheetId="1" hidden="1">#REF!</definedName>
    <definedName name="OrderTable" localSheetId="0" hidden="1">#REF!</definedName>
    <definedName name="OrderTable" hidden="1">#REF!</definedName>
    <definedName name="ORF" localSheetId="8">#REF!</definedName>
    <definedName name="ORF" localSheetId="1">#REF!</definedName>
    <definedName name="ORF" localSheetId="0">#REF!</definedName>
    <definedName name="ORF">#REF!</definedName>
    <definedName name="OutRow" localSheetId="8">#REF!</definedName>
    <definedName name="OutRow" localSheetId="1">#REF!</definedName>
    <definedName name="OutRow" localSheetId="0">#REF!</definedName>
    <definedName name="OutRow">#REF!</definedName>
    <definedName name="oxy" localSheetId="8">#REF!</definedName>
    <definedName name="oxy" localSheetId="1">#REF!</definedName>
    <definedName name="oxy" localSheetId="0">#REF!</definedName>
    <definedName name="oxy">#REF!</definedName>
    <definedName name="P_Class1" localSheetId="8">#REF!</definedName>
    <definedName name="P_Class1" localSheetId="1">#REF!</definedName>
    <definedName name="P_Class1" localSheetId="0">#REF!</definedName>
    <definedName name="P_Class1">#REF!</definedName>
    <definedName name="P_Class2" localSheetId="8">#REF!</definedName>
    <definedName name="P_Class2" localSheetId="1">#REF!</definedName>
    <definedName name="P_Class2" localSheetId="0">#REF!</definedName>
    <definedName name="P_Class2">#REF!</definedName>
    <definedName name="P_Class3" localSheetId="8">#REF!</definedName>
    <definedName name="P_Class3" localSheetId="1">#REF!</definedName>
    <definedName name="P_Class3" localSheetId="0">#REF!</definedName>
    <definedName name="P_Class3">#REF!</definedName>
    <definedName name="P_Class4" localSheetId="8">#REF!</definedName>
    <definedName name="P_Class4" localSheetId="1">#REF!</definedName>
    <definedName name="P_Class4" localSheetId="0">#REF!</definedName>
    <definedName name="P_Class4">#REF!</definedName>
    <definedName name="P_Class5" localSheetId="8">#REF!</definedName>
    <definedName name="P_Class5" localSheetId="1">#REF!</definedName>
    <definedName name="P_Class5" localSheetId="0">#REF!</definedName>
    <definedName name="P_Class5">#REF!</definedName>
    <definedName name="P_con" localSheetId="8">#REF!</definedName>
    <definedName name="P_con" localSheetId="1">#REF!</definedName>
    <definedName name="P_con" localSheetId="0">#REF!</definedName>
    <definedName name="P_con">#REF!</definedName>
    <definedName name="P_run" localSheetId="8">#REF!</definedName>
    <definedName name="P_run" localSheetId="1">#REF!</definedName>
    <definedName name="P_run" localSheetId="0">#REF!</definedName>
    <definedName name="P_run">#REF!</definedName>
    <definedName name="P_sed" localSheetId="8">#REF!</definedName>
    <definedName name="P_sed" localSheetId="1">#REF!</definedName>
    <definedName name="P_sed" localSheetId="0">#REF!</definedName>
    <definedName name="P_sed">#REF!</definedName>
    <definedName name="PA" localSheetId="8">#REF!</definedName>
    <definedName name="PA" localSheetId="1">#REF!</definedName>
    <definedName name="PA" localSheetId="0">#REF!</definedName>
    <definedName name="PA">#REF!</definedName>
    <definedName name="PAIII_" localSheetId="1" hidden="1">{"'Sheet1'!$L$16"}</definedName>
    <definedName name="PAIII_" localSheetId="2" hidden="1">{"'Sheet1'!$L$16"}</definedName>
    <definedName name="PAIII_" localSheetId="0" hidden="1">{"'Sheet1'!$L$16"}</definedName>
    <definedName name="PAIII_" hidden="1">{"'Sheet1'!$L$16"}</definedName>
    <definedName name="panen" localSheetId="8">#REF!</definedName>
    <definedName name="panen" localSheetId="1">#REF!</definedName>
    <definedName name="panen" localSheetId="0">#REF!</definedName>
    <definedName name="panen">#REF!</definedName>
    <definedName name="PChe" localSheetId="9">#REF!</definedName>
    <definedName name="PChe" localSheetId="6">#REF!</definedName>
    <definedName name="PChe" localSheetId="7">#REF!</definedName>
    <definedName name="PChe" localSheetId="8">#REF!</definedName>
    <definedName name="PChe" localSheetId="1">#REF!</definedName>
    <definedName name="PChe" localSheetId="0">#REF!</definedName>
    <definedName name="PChe">#REF!</definedName>
    <definedName name="Pd" localSheetId="8">#REF!</definedName>
    <definedName name="Pd" localSheetId="1">#REF!</definedName>
    <definedName name="Pd" localSheetId="0">#REF!</definedName>
    <definedName name="Pd">#REF!</definedName>
    <definedName name="PdoanName" localSheetId="8">#REF!</definedName>
    <definedName name="PdoanName" localSheetId="1">#REF!</definedName>
    <definedName name="PdoanName" localSheetId="0">#REF!</definedName>
    <definedName name="PdoanName">#REF!</definedName>
    <definedName name="Pe_Class1" localSheetId="8">#REF!</definedName>
    <definedName name="Pe_Class1" localSheetId="1">#REF!</definedName>
    <definedName name="Pe_Class1" localSheetId="0">#REF!</definedName>
    <definedName name="Pe_Class1">#REF!</definedName>
    <definedName name="Pe_Class2" localSheetId="8">#REF!</definedName>
    <definedName name="Pe_Class2" localSheetId="1">#REF!</definedName>
    <definedName name="Pe_Class2" localSheetId="0">#REF!</definedName>
    <definedName name="Pe_Class2">#REF!</definedName>
    <definedName name="Pe_Class3" localSheetId="8">#REF!</definedName>
    <definedName name="Pe_Class3" localSheetId="1">#REF!</definedName>
    <definedName name="Pe_Class3" localSheetId="0">#REF!</definedName>
    <definedName name="Pe_Class3">#REF!</definedName>
    <definedName name="Pe_Class4" localSheetId="8">#REF!</definedName>
    <definedName name="Pe_Class4" localSheetId="1">#REF!</definedName>
    <definedName name="Pe_Class4" localSheetId="0">#REF!</definedName>
    <definedName name="Pe_Class4">#REF!</definedName>
    <definedName name="Pe_Class5" localSheetId="8">#REF!</definedName>
    <definedName name="Pe_Class5" localSheetId="1">#REF!</definedName>
    <definedName name="Pe_Class5" localSheetId="0">#REF!</definedName>
    <definedName name="Pe_Class5">#REF!</definedName>
    <definedName name="PFF" localSheetId="8">#REF!</definedName>
    <definedName name="PFF" localSheetId="1">#REF!</definedName>
    <definedName name="PFF" localSheetId="0">#REF!</definedName>
    <definedName name="PFF">#REF!</definedName>
    <definedName name="pgia" localSheetId="8">#REF!</definedName>
    <definedName name="pgia" localSheetId="1">#REF!</definedName>
    <definedName name="pgia" localSheetId="0">#REF!</definedName>
    <definedName name="pgia">#REF!</definedName>
    <definedName name="Ph_n__oan__Km______Km" localSheetId="8">#REF!</definedName>
    <definedName name="Ph_n__oan__Km______Km" localSheetId="1">#REF!</definedName>
    <definedName name="Ph_n__oan__Km______Km" localSheetId="0">#REF!</definedName>
    <definedName name="Ph_n__oan__Km______Km">#REF!</definedName>
    <definedName name="PHC" localSheetId="8">#REF!</definedName>
    <definedName name="PHC" localSheetId="1">#REF!</definedName>
    <definedName name="PHC" localSheetId="0">#REF!</definedName>
    <definedName name="PHC">#REF!</definedName>
    <definedName name="Pheuhopgang" localSheetId="8">#REF!</definedName>
    <definedName name="Pheuhopgang" localSheetId="1">#REF!</definedName>
    <definedName name="Pheuhopgang" localSheetId="0">#REF!</definedName>
    <definedName name="Pheuhopgang">#REF!</definedName>
    <definedName name="phi_inertial" localSheetId="8">#REF!</definedName>
    <definedName name="phi_inertial" localSheetId="1">#REF!</definedName>
    <definedName name="phi_inertial" localSheetId="0">#REF!</definedName>
    <definedName name="phi_inertial">#REF!</definedName>
    <definedName name="phtuyen" localSheetId="8">#REF!</definedName>
    <definedName name="phtuyen" localSheetId="1">#REF!</definedName>
    <definedName name="phtuyen" localSheetId="0">#REF!</definedName>
    <definedName name="phtuyen">#REF!</definedName>
    <definedName name="phu_luc_vua" localSheetId="8">#REF!</definedName>
    <definedName name="phu_luc_vua" localSheetId="1">#REF!</definedName>
    <definedName name="phu_luc_vua" localSheetId="0">#REF!</definedName>
    <definedName name="phu_luc_vua">#REF!</definedName>
    <definedName name="Phukienduongday" localSheetId="8">#REF!</definedName>
    <definedName name="Phukienduongday" localSheetId="1">#REF!</definedName>
    <definedName name="Phukienduongday" localSheetId="0">#REF!</definedName>
    <definedName name="Phukienduongday">#REF!</definedName>
    <definedName name="PileSize" localSheetId="8">#REF!</definedName>
    <definedName name="PileSize" localSheetId="1">#REF!</definedName>
    <definedName name="PileSize" localSheetId="0">#REF!</definedName>
    <definedName name="PileSize">#REF!</definedName>
    <definedName name="PileType" localSheetId="8">#REF!</definedName>
    <definedName name="PileType" localSheetId="1">#REF!</definedName>
    <definedName name="PileType" localSheetId="0">#REF!</definedName>
    <definedName name="PileType">#REF!</definedName>
    <definedName name="PIP" localSheetId="8">BlankMacro1</definedName>
    <definedName name="PIP" localSheetId="1">BlankMacro1</definedName>
    <definedName name="PIP" localSheetId="2">BlankMacro1</definedName>
    <definedName name="PIP" localSheetId="0">BlankMacro1</definedName>
    <definedName name="PIP">BlankMacro1</definedName>
    <definedName name="PIPE2" localSheetId="8">BlankMacro1</definedName>
    <definedName name="PIPE2" localSheetId="1">BlankMacro1</definedName>
    <definedName name="PIPE2" localSheetId="2">BlankMacro1</definedName>
    <definedName name="PIPE2" localSheetId="0">BlankMacro1</definedName>
    <definedName name="PIPE2">BlankMacro1</definedName>
    <definedName name="PK" localSheetId="9">#REF!</definedName>
    <definedName name="PK" localSheetId="6">#REF!</definedName>
    <definedName name="PK" localSheetId="7">#REF!</definedName>
    <definedName name="PK" localSheetId="8">#REF!</definedName>
    <definedName name="PK" localSheetId="1">#REF!</definedName>
    <definedName name="PK" localSheetId="0">#REF!</definedName>
    <definedName name="PK">#REF!</definedName>
    <definedName name="PL" localSheetId="1" hidden="1">{"'Sheet1'!$L$16"}</definedName>
    <definedName name="PL" localSheetId="2" hidden="1">{"'Sheet1'!$L$16"}</definedName>
    <definedName name="PL" localSheetId="0" hidden="1">{"'Sheet1'!$L$16"}</definedName>
    <definedName name="PL" hidden="1">{"'Sheet1'!$L$16"}</definedName>
    <definedName name="PL1.5" localSheetId="8">#REF!</definedName>
    <definedName name="PL1.5" localSheetId="1">#REF!</definedName>
    <definedName name="PL1.5" localSheetId="0">#REF!</definedName>
    <definedName name="PL1.5">#REF!</definedName>
    <definedName name="Place" localSheetId="8">#REF!</definedName>
    <definedName name="Place" localSheetId="1">#REF!</definedName>
    <definedName name="Place" localSheetId="0">#REF!</definedName>
    <definedName name="Place">#REF!</definedName>
    <definedName name="PLOT" localSheetId="8">#REF!</definedName>
    <definedName name="PLOT" localSheetId="1">#REF!</definedName>
    <definedName name="PLOT" localSheetId="0">#REF!</definedName>
    <definedName name="PLOT">#REF!</definedName>
    <definedName name="PlucBcaoTD" localSheetId="1" hidden="1">{"'Sheet1'!$L$16"}</definedName>
    <definedName name="PlucBcaoTD" localSheetId="2" hidden="1">{"'Sheet1'!$L$16"}</definedName>
    <definedName name="PlucBcaoTD" localSheetId="0" hidden="1">{"'Sheet1'!$L$16"}</definedName>
    <definedName name="PlucBcaoTD" hidden="1">{"'Sheet1'!$L$16"}</definedName>
    <definedName name="pm.." localSheetId="8">#REF!</definedName>
    <definedName name="pm.." localSheetId="1">#REF!</definedName>
    <definedName name="pm.." localSheetId="0">#REF!</definedName>
    <definedName name="pm..">#REF!</definedName>
    <definedName name="PMS" localSheetId="1" hidden="1">{"'Sheet1'!$L$16"}</definedName>
    <definedName name="PMS" localSheetId="2" hidden="1">{"'Sheet1'!$L$16"}</definedName>
    <definedName name="PMS" localSheetId="0" hidden="1">{"'Sheet1'!$L$16"}</definedName>
    <definedName name="PMS" hidden="1">{"'Sheet1'!$L$16"}</definedName>
    <definedName name="PMUX" localSheetId="8">#REF!</definedName>
    <definedName name="PMUX" localSheetId="1">#REF!</definedName>
    <definedName name="PMUX" localSheetId="0">#REF!</definedName>
    <definedName name="PMUX">#REF!</definedName>
    <definedName name="PPP" localSheetId="8">BlankMacro1</definedName>
    <definedName name="PPP" localSheetId="1">BlankMacro1</definedName>
    <definedName name="PPP" localSheetId="2">BlankMacro1</definedName>
    <definedName name="PPP" localSheetId="0">BlankMacro1</definedName>
    <definedName name="PPP">BlankMacro1</definedName>
    <definedName name="PRC" localSheetId="8">#REF!</definedName>
    <definedName name="PRC" localSheetId="1">#REF!</definedName>
    <definedName name="PRC" localSheetId="0">#REF!</definedName>
    <definedName name="PRC">#REF!</definedName>
    <definedName name="PrecNden" localSheetId="8">#REF!</definedName>
    <definedName name="PrecNden" localSheetId="1">#REF!</definedName>
    <definedName name="PrecNden" localSheetId="0">#REF!</definedName>
    <definedName name="PrecNden">#REF!</definedName>
    <definedName name="PRICE" localSheetId="9">#REF!</definedName>
    <definedName name="PRICE" localSheetId="6">#REF!</definedName>
    <definedName name="PRICE" localSheetId="7">#REF!</definedName>
    <definedName name="PRICE" localSheetId="8">#REF!</definedName>
    <definedName name="PRICE" localSheetId="1">#REF!</definedName>
    <definedName name="PRICE" localSheetId="0">#REF!</definedName>
    <definedName name="PRICE">#REF!</definedName>
    <definedName name="PRICE1" localSheetId="9">#REF!</definedName>
    <definedName name="PRICE1" localSheetId="6">#REF!</definedName>
    <definedName name="PRICE1" localSheetId="7">#REF!</definedName>
    <definedName name="PRICE1" localSheetId="8">#REF!</definedName>
    <definedName name="PRICE1" localSheetId="1">#REF!</definedName>
    <definedName name="PRICE1" localSheetId="0">#REF!</definedName>
    <definedName name="PRICE1">#REF!</definedName>
    <definedName name="Prin1" localSheetId="8">#REF!</definedName>
    <definedName name="Prin1" localSheetId="1">#REF!</definedName>
    <definedName name="Prin1" localSheetId="0">#REF!</definedName>
    <definedName name="Prin1">#REF!</definedName>
    <definedName name="Prin10" localSheetId="8">#REF!</definedName>
    <definedName name="Prin10" localSheetId="1">#REF!</definedName>
    <definedName name="Prin10" localSheetId="0">#REF!</definedName>
    <definedName name="Prin10">#REF!</definedName>
    <definedName name="Prin11" localSheetId="8">#REF!</definedName>
    <definedName name="Prin11" localSheetId="1">#REF!</definedName>
    <definedName name="Prin11" localSheetId="0">#REF!</definedName>
    <definedName name="Prin11">#REF!</definedName>
    <definedName name="Prin12" localSheetId="8">#REF!</definedName>
    <definedName name="Prin12" localSheetId="1">#REF!</definedName>
    <definedName name="Prin12" localSheetId="0">#REF!</definedName>
    <definedName name="Prin12">#REF!</definedName>
    <definedName name="Prin15" localSheetId="8">#REF!</definedName>
    <definedName name="Prin15" localSheetId="1">#REF!</definedName>
    <definedName name="Prin15" localSheetId="0">#REF!</definedName>
    <definedName name="Prin15">#REF!</definedName>
    <definedName name="Prin16" localSheetId="8">#REF!</definedName>
    <definedName name="Prin16" localSheetId="1">#REF!</definedName>
    <definedName name="Prin16" localSheetId="0">#REF!</definedName>
    <definedName name="Prin16">#REF!</definedName>
    <definedName name="Prin18" localSheetId="8">#REF!</definedName>
    <definedName name="Prin18" localSheetId="1">#REF!</definedName>
    <definedName name="Prin18" localSheetId="0">#REF!</definedName>
    <definedName name="Prin18">#REF!</definedName>
    <definedName name="Prin2" localSheetId="8">#REF!</definedName>
    <definedName name="Prin2" localSheetId="1">#REF!</definedName>
    <definedName name="Prin2" localSheetId="0">#REF!</definedName>
    <definedName name="Prin2">#REF!</definedName>
    <definedName name="Prin20" localSheetId="8">#REF!</definedName>
    <definedName name="Prin20" localSheetId="1">#REF!</definedName>
    <definedName name="Prin20" localSheetId="0">#REF!</definedName>
    <definedName name="Prin20">#REF!</definedName>
    <definedName name="Prin21" localSheetId="8">#REF!</definedName>
    <definedName name="Prin21" localSheetId="1">#REF!</definedName>
    <definedName name="Prin21" localSheetId="0">#REF!</definedName>
    <definedName name="Prin21">#REF!</definedName>
    <definedName name="Prin3" localSheetId="8">#REF!</definedName>
    <definedName name="Prin3" localSheetId="1">#REF!</definedName>
    <definedName name="Prin3" localSheetId="0">#REF!</definedName>
    <definedName name="Prin3">#REF!</definedName>
    <definedName name="Prin4" localSheetId="8">#REF!</definedName>
    <definedName name="Prin4" localSheetId="1">#REF!</definedName>
    <definedName name="Prin4" localSheetId="0">#REF!</definedName>
    <definedName name="Prin4">#REF!</definedName>
    <definedName name="Prin5" localSheetId="8">#REF!</definedName>
    <definedName name="Prin5" localSheetId="1">#REF!</definedName>
    <definedName name="Prin5" localSheetId="0">#REF!</definedName>
    <definedName name="Prin5">#REF!</definedName>
    <definedName name="Prin6" localSheetId="8">#REF!</definedName>
    <definedName name="Prin6" localSheetId="1">#REF!</definedName>
    <definedName name="Prin6" localSheetId="0">#REF!</definedName>
    <definedName name="Prin6">#REF!</definedName>
    <definedName name="Prin7" localSheetId="8">#REF!</definedName>
    <definedName name="Prin7" localSheetId="1">#REF!</definedName>
    <definedName name="Prin7" localSheetId="0">#REF!</definedName>
    <definedName name="Prin7">#REF!</definedName>
    <definedName name="Prin8" localSheetId="8">#REF!</definedName>
    <definedName name="Prin8" localSheetId="1">#REF!</definedName>
    <definedName name="Prin8" localSheetId="0">#REF!</definedName>
    <definedName name="Prin8">#REF!</definedName>
    <definedName name="Prin9" localSheetId="8">#REF!</definedName>
    <definedName name="Prin9" localSheetId="1">#REF!</definedName>
    <definedName name="Prin9" localSheetId="0">#REF!</definedName>
    <definedName name="Prin9">#REF!</definedName>
    <definedName name="_xlnm.Print_Area" localSheetId="9">' 8. DA khi du TH '!$A$1:$J$32</definedName>
    <definedName name="_xlnm.Print_Area" localSheetId="3">'01 Co cau nguon'!$A$1:$L$40</definedName>
    <definedName name="_xlnm.Print_Area" localSheetId="6">'Bieu 02'!$A$1:$S$14</definedName>
    <definedName name="_xlnm.Print_Area" localSheetId="4">'bieu 02 Phan bo von'!$A$1:$AB$29</definedName>
    <definedName name="_xlnm.Print_Area" localSheetId="8">'Bieu 04'!$A$2:$S$47</definedName>
    <definedName name="_xlnm.Print_Area" localSheetId="1">'Bieu 05(TP) su dung dat (2)'!$A$1:$O$40</definedName>
    <definedName name="_xlnm.Print_Area" localSheetId="2">#REF!</definedName>
    <definedName name="_xlnm.Print_Area" localSheetId="0">#REF!</definedName>
    <definedName name="_xlnm.Print_Area">#REF!</definedName>
    <definedName name="PRINT_AREA_MI" localSheetId="9">#REF!</definedName>
    <definedName name="PRINT_AREA_MI" localSheetId="6">#REF!</definedName>
    <definedName name="PRINT_AREA_MI" localSheetId="7">#REF!</definedName>
    <definedName name="PRINT_AREA_MI" localSheetId="8">#REF!</definedName>
    <definedName name="PRINT_AREA_MI" localSheetId="1">#REF!</definedName>
    <definedName name="PRINT_AREA_MI" localSheetId="0">#REF!</definedName>
    <definedName name="PRINT_AREA_MI">#REF!</definedName>
    <definedName name="_xlnm.Print_Titles" localSheetId="9">' 8. DA khi du TH '!$4:$5</definedName>
    <definedName name="_xlnm.Print_Titles" localSheetId="3">'01 Co cau nguon'!$4:$5</definedName>
    <definedName name="_xlnm.Print_Titles" localSheetId="6">'Bieu 02'!$5:$7</definedName>
    <definedName name="_xlnm.Print_Titles" localSheetId="4">'bieu 02 Phan bo von'!$4:$9</definedName>
    <definedName name="_xlnm.Print_Titles" localSheetId="7">'Bieu 03'!$6:$8</definedName>
    <definedName name="_xlnm.Print_Titles" localSheetId="8">'Bieu 04'!$6:$8</definedName>
    <definedName name="_xlnm.Print_Titles" localSheetId="1">'Bieu 05(TP) su dung dat (2)'!$4:$5</definedName>
    <definedName name="_xlnm.Print_Titles" localSheetId="2">#REF!</definedName>
    <definedName name="_xlnm.Print_Titles" localSheetId="0">#REF!</definedName>
    <definedName name="_xlnm.Print_Titles">#REF!</definedName>
    <definedName name="PRINT_TITLES_MI" localSheetId="9">#REF!</definedName>
    <definedName name="PRINT_TITLES_MI" localSheetId="6">#REF!</definedName>
    <definedName name="PRINT_TITLES_MI" localSheetId="7">#REF!</definedName>
    <definedName name="PRINT_TITLES_MI" localSheetId="8">#REF!</definedName>
    <definedName name="PRINT_TITLES_MI" localSheetId="1">#REF!</definedName>
    <definedName name="PRINT_TITLES_MI" localSheetId="0">#REF!</definedName>
    <definedName name="PRINT_TITLES_MI">#REF!</definedName>
    <definedName name="PRINTA" localSheetId="9">#REF!</definedName>
    <definedName name="PRINTA" localSheetId="6">#REF!</definedName>
    <definedName name="PRINTA" localSheetId="7">#REF!</definedName>
    <definedName name="PRINTA" localSheetId="8">#REF!</definedName>
    <definedName name="PRINTA" localSheetId="1">#REF!</definedName>
    <definedName name="PRINTA" localSheetId="0">#REF!</definedName>
    <definedName name="PRINTA">#REF!</definedName>
    <definedName name="PRINTB" localSheetId="9">#REF!</definedName>
    <definedName name="PRINTB" localSheetId="6">#REF!</definedName>
    <definedName name="PRINTB" localSheetId="7">#REF!</definedName>
    <definedName name="PRINTB" localSheetId="8">#REF!</definedName>
    <definedName name="PRINTB" localSheetId="1">#REF!</definedName>
    <definedName name="PRINTB" localSheetId="0">#REF!</definedName>
    <definedName name="PRINTB">#REF!</definedName>
    <definedName name="PRINTC" localSheetId="9">#REF!</definedName>
    <definedName name="PRINTC" localSheetId="6">#REF!</definedName>
    <definedName name="PRINTC" localSheetId="7">#REF!</definedName>
    <definedName name="PRINTC" localSheetId="8">#REF!</definedName>
    <definedName name="PRINTC" localSheetId="1">#REF!</definedName>
    <definedName name="PRINTC" localSheetId="0">#REF!</definedName>
    <definedName name="PRINTC">#REF!</definedName>
    <definedName name="prjName" localSheetId="8">#REF!</definedName>
    <definedName name="prjName" localSheetId="1">#REF!</definedName>
    <definedName name="prjName" localSheetId="0">#REF!</definedName>
    <definedName name="prjName">#REF!</definedName>
    <definedName name="prjNo" localSheetId="8">#REF!</definedName>
    <definedName name="prjNo" localSheetId="1">#REF!</definedName>
    <definedName name="prjNo" localSheetId="0">#REF!</definedName>
    <definedName name="prjNo">#REF!</definedName>
    <definedName name="Pro_Soil" localSheetId="8">#REF!</definedName>
    <definedName name="Pro_Soil" localSheetId="1">#REF!</definedName>
    <definedName name="Pro_Soil" localSheetId="0">#REF!</definedName>
    <definedName name="Pro_Soil">#REF!</definedName>
    <definedName name="ProdForm" localSheetId="8" hidden="1">#REF!</definedName>
    <definedName name="ProdForm" localSheetId="1" hidden="1">#REF!</definedName>
    <definedName name="ProdForm" localSheetId="0" hidden="1">#REF!</definedName>
    <definedName name="ProdForm" hidden="1">#REF!</definedName>
    <definedName name="Product" localSheetId="8" hidden="1">#REF!</definedName>
    <definedName name="Product" localSheetId="1" hidden="1">#REF!</definedName>
    <definedName name="Product" localSheetId="0" hidden="1">#REF!</definedName>
    <definedName name="Product" hidden="1">#REF!</definedName>
    <definedName name="Profit">2%</definedName>
    <definedName name="PROPOSAL" localSheetId="9">#REF!</definedName>
    <definedName name="PROPOSAL" localSheetId="6">#REF!</definedName>
    <definedName name="PROPOSAL" localSheetId="7">#REF!</definedName>
    <definedName name="PROPOSAL" localSheetId="8">#REF!</definedName>
    <definedName name="PROPOSAL" localSheetId="1">#REF!</definedName>
    <definedName name="PROPOSAL" localSheetId="0">#REF!</definedName>
    <definedName name="PROPOSAL">#REF!</definedName>
    <definedName name="Province" localSheetId="8">#REF!</definedName>
    <definedName name="Province" localSheetId="1">#REF!</definedName>
    <definedName name="Province" localSheetId="0">#REF!</definedName>
    <definedName name="Province">#REF!</definedName>
    <definedName name="pt" localSheetId="8">#REF!</definedName>
    <definedName name="pt" localSheetId="1">#REF!</definedName>
    <definedName name="pt" localSheetId="0">#REF!</definedName>
    <definedName name="pt">#REF!</definedName>
    <definedName name="PT_A1" localSheetId="8">#REF!</definedName>
    <definedName name="PT_A1" localSheetId="1">#REF!</definedName>
    <definedName name="PT_A1" localSheetId="0">#REF!</definedName>
    <definedName name="PT_A1">#REF!</definedName>
    <definedName name="PT_Duong" localSheetId="8">#REF!</definedName>
    <definedName name="PT_Duong" localSheetId="1">#REF!</definedName>
    <definedName name="PT_Duong" localSheetId="0">#REF!</definedName>
    <definedName name="PT_Duong">#REF!</definedName>
    <definedName name="ptbc" localSheetId="8">#REF!</definedName>
    <definedName name="ptbc" localSheetId="1">#REF!</definedName>
    <definedName name="ptbc" localSheetId="0">#REF!</definedName>
    <definedName name="ptbc">#REF!</definedName>
    <definedName name="PTC" localSheetId="8">#REF!</definedName>
    <definedName name="PTC" localSheetId="1">#REF!</definedName>
    <definedName name="PTC" localSheetId="0">#REF!</definedName>
    <definedName name="PTC">#REF!</definedName>
    <definedName name="ptdg" localSheetId="8">#REF!</definedName>
    <definedName name="ptdg" localSheetId="1">#REF!</definedName>
    <definedName name="ptdg" localSheetId="0">#REF!</definedName>
    <definedName name="ptdg">#REF!</definedName>
    <definedName name="PTDG_cau" localSheetId="8">#REF!</definedName>
    <definedName name="PTDG_cau" localSheetId="1">#REF!</definedName>
    <definedName name="PTDG_cau" localSheetId="0">#REF!</definedName>
    <definedName name="PTDG_cau">#REF!</definedName>
    <definedName name="ptdg_cong" localSheetId="8">#REF!</definedName>
    <definedName name="ptdg_cong" localSheetId="1">#REF!</definedName>
    <definedName name="ptdg_cong" localSheetId="0">#REF!</definedName>
    <definedName name="ptdg_cong">#REF!</definedName>
    <definedName name="PTDG_DCV" localSheetId="8">#REF!</definedName>
    <definedName name="PTDG_DCV" localSheetId="1">#REF!</definedName>
    <definedName name="PTDG_DCV" localSheetId="0">#REF!</definedName>
    <definedName name="PTDG_DCV">#REF!</definedName>
    <definedName name="ptdg_duong" localSheetId="8">#REF!</definedName>
    <definedName name="ptdg_duong" localSheetId="1">#REF!</definedName>
    <definedName name="ptdg_duong" localSheetId="0">#REF!</definedName>
    <definedName name="ptdg_duong">#REF!</definedName>
    <definedName name="ptdg_ke">#REF!</definedName>
    <definedName name="ptdg14d" localSheetId="8">#REF!</definedName>
    <definedName name="ptdg14d" localSheetId="1">#REF!</definedName>
    <definedName name="ptdg14d" localSheetId="0">#REF!</definedName>
    <definedName name="ptdg14d">#REF!</definedName>
    <definedName name="PTE" localSheetId="8">#REF!</definedName>
    <definedName name="PTE" localSheetId="1">#REF!</definedName>
    <definedName name="PTE" localSheetId="0">#REF!</definedName>
    <definedName name="PTE">#REF!</definedName>
    <definedName name="PtichDTL">#N/A</definedName>
    <definedName name="Pu" localSheetId="8">#REF!</definedName>
    <definedName name="Pu" localSheetId="1">#REF!</definedName>
    <definedName name="Pu" localSheetId="0">#REF!</definedName>
    <definedName name="Pu">#REF!</definedName>
    <definedName name="pvd" localSheetId="8">#REF!</definedName>
    <definedName name="pvd" localSheetId="1">#REF!</definedName>
    <definedName name="pvd" localSheetId="0">#REF!</definedName>
    <definedName name="pvd">#REF!</definedName>
    <definedName name="pw" localSheetId="8">#REF!</definedName>
    <definedName name="pw" localSheetId="1">#REF!</definedName>
    <definedName name="pw" localSheetId="0">#REF!</definedName>
    <definedName name="pw">#REF!</definedName>
    <definedName name="Q__sè_721_Q__KH_T___27_5_03" localSheetId="8">TUANKHANHTUYET1</definedName>
    <definedName name="Q__sè_721_Q__KH_T___27_5_03" localSheetId="1">TUANKHANHTUYET1</definedName>
    <definedName name="Q__sè_721_Q__KH_T___27_5_03" localSheetId="2">TUANKHANHTUYET1</definedName>
    <definedName name="Q__sè_721_Q__KH_T___27_5_03" localSheetId="0">TUANKHANHTUYET1</definedName>
    <definedName name="Q__sè_721_Q__KH_T___27_5_03">TUANKHANHTUYET1</definedName>
    <definedName name="qa" localSheetId="9" hidden="1">{"'Sheet1'!$L$16"}</definedName>
    <definedName name="qa" localSheetId="6" hidden="1">{"'Sheet1'!$L$16"}</definedName>
    <definedName name="qa" localSheetId="7" hidden="1">{"'Sheet1'!$L$16"}</definedName>
    <definedName name="qa" localSheetId="8" hidden="1">{"'Sheet1'!$L$16"}</definedName>
    <definedName name="qa" localSheetId="1" hidden="1">{"'Sheet1'!$L$16"}</definedName>
    <definedName name="qa" localSheetId="2" hidden="1">{"'Sheet1'!$L$16"}</definedName>
    <definedName name="qa" localSheetId="0" hidden="1">{"'Sheet1'!$L$16"}</definedName>
    <definedName name="qa" hidden="1">{"'Sheet1'!$L$16"}</definedName>
    <definedName name="QC" localSheetId="8">#REF!</definedName>
    <definedName name="QC" localSheetId="1">#REF!</definedName>
    <definedName name="QC" localSheetId="0">#REF!</definedName>
    <definedName name="QC">#REF!</definedName>
    <definedName name="QDD" localSheetId="8">#REF!</definedName>
    <definedName name="QDD" localSheetId="1">#REF!</definedName>
    <definedName name="QDD" localSheetId="0">#REF!</definedName>
    <definedName name="QDD">#REF!</definedName>
    <definedName name="qh" localSheetId="8">#REF!</definedName>
    <definedName name="qh" localSheetId="1">#REF!</definedName>
    <definedName name="qh" localSheetId="0">#REF!</definedName>
    <definedName name="qh">#REF!</definedName>
    <definedName name="qtcgdII" localSheetId="8">#REF!</definedName>
    <definedName name="qtcgdII" localSheetId="1">#REF!</definedName>
    <definedName name="qtcgdII" localSheetId="0">#REF!</definedName>
    <definedName name="qtcgdII">#REF!</definedName>
    <definedName name="qtdm" localSheetId="8">#REF!</definedName>
    <definedName name="qtdm" localSheetId="1">#REF!</definedName>
    <definedName name="qtdm" localSheetId="0">#REF!</definedName>
    <definedName name="qtdm">#REF!</definedName>
    <definedName name="qttgdII" localSheetId="8">#REF!</definedName>
    <definedName name="qttgdII" localSheetId="1">#REF!</definedName>
    <definedName name="qttgdII" localSheetId="0">#REF!</definedName>
    <definedName name="qttgdII">#REF!</definedName>
    <definedName name="qu" localSheetId="8">#REF!</definedName>
    <definedName name="qu" localSheetId="1">#REF!</definedName>
    <definedName name="qu" localSheetId="0">#REF!</definedName>
    <definedName name="qu">#REF!</definedName>
    <definedName name="Quantities" localSheetId="8">#REF!</definedName>
    <definedName name="Quantities" localSheetId="1">#REF!</definedName>
    <definedName name="Quantities" localSheetId="0">#REF!</definedName>
    <definedName name="Quantities">#REF!</definedName>
    <definedName name="R_mong" localSheetId="8">#REF!</definedName>
    <definedName name="R_mong" localSheetId="1">#REF!</definedName>
    <definedName name="R_mong" localSheetId="0">#REF!</definedName>
    <definedName name="R_mong">#REF!</definedName>
    <definedName name="Ra" localSheetId="8">#REF!</definedName>
    <definedName name="Ra" localSheetId="1">#REF!</definedName>
    <definedName name="Ra" localSheetId="0">#REF!</definedName>
    <definedName name="Ra">#REF!</definedName>
    <definedName name="Ra_" localSheetId="8">#REF!</definedName>
    <definedName name="Ra_" localSheetId="1">#REF!</definedName>
    <definedName name="Ra_" localSheetId="0">#REF!</definedName>
    <definedName name="Ra_">#REF!</definedName>
    <definedName name="ra11p" localSheetId="9">#REF!</definedName>
    <definedName name="ra11p" localSheetId="6">#REF!</definedName>
    <definedName name="ra11p" localSheetId="7">#REF!</definedName>
    <definedName name="ra11p" localSheetId="8">#REF!</definedName>
    <definedName name="ra11p" localSheetId="1">#REF!</definedName>
    <definedName name="ra11p" localSheetId="0">#REF!</definedName>
    <definedName name="ra11p">#REF!</definedName>
    <definedName name="ra13p" localSheetId="9">#REF!</definedName>
    <definedName name="ra13p" localSheetId="6">#REF!</definedName>
    <definedName name="ra13p" localSheetId="7">#REF!</definedName>
    <definedName name="ra13p" localSheetId="8">#REF!</definedName>
    <definedName name="ra13p" localSheetId="1">#REF!</definedName>
    <definedName name="ra13p" localSheetId="0">#REF!</definedName>
    <definedName name="ra13p">#REF!</definedName>
    <definedName name="Racot" localSheetId="8">#REF!</definedName>
    <definedName name="Racot" localSheetId="1">#REF!</definedName>
    <definedName name="Racot" localSheetId="0">#REF!</definedName>
    <definedName name="Racot">#REF!</definedName>
    <definedName name="Radam" localSheetId="8">#REF!</definedName>
    <definedName name="Radam" localSheetId="1">#REF!</definedName>
    <definedName name="Radam" localSheetId="0">#REF!</definedName>
    <definedName name="Radam">#REF!</definedName>
    <definedName name="raiasphalt100" localSheetId="8">#REF!</definedName>
    <definedName name="raiasphalt100" localSheetId="1">#REF!</definedName>
    <definedName name="raiasphalt100" localSheetId="0">#REF!</definedName>
    <definedName name="raiasphalt100">#REF!</definedName>
    <definedName name="raiasphalt65" localSheetId="8">#REF!</definedName>
    <definedName name="raiasphalt65" localSheetId="1">#REF!</definedName>
    <definedName name="raiasphalt65" localSheetId="0">#REF!</definedName>
    <definedName name="raiasphalt65">#REF!</definedName>
    <definedName name="rain.." localSheetId="8">#REF!</definedName>
    <definedName name="rain.." localSheetId="1">#REF!</definedName>
    <definedName name="rain.." localSheetId="0">#REF!</definedName>
    <definedName name="rain..">#REF!</definedName>
    <definedName name="rate">14000</definedName>
    <definedName name="raypb43" localSheetId="8">#REF!</definedName>
    <definedName name="raypb43" localSheetId="1">#REF!</definedName>
    <definedName name="raypb43" localSheetId="0">#REF!</definedName>
    <definedName name="raypb43">#REF!</definedName>
    <definedName name="Rc_" localSheetId="8">#REF!</definedName>
    <definedName name="Rc_" localSheetId="1">#REF!</definedName>
    <definedName name="Rc_" localSheetId="0">#REF!</definedName>
    <definedName name="Rc_">#REF!</definedName>
    <definedName name="RCArea" localSheetId="8" hidden="1">#REF!</definedName>
    <definedName name="RCArea" localSheetId="1" hidden="1">#REF!</definedName>
    <definedName name="RCArea" localSheetId="0" hidden="1">#REF!</definedName>
    <definedName name="RCArea" hidden="1">#REF!</definedName>
    <definedName name="Rcc" localSheetId="8">#REF!</definedName>
    <definedName name="Rcc" localSheetId="1">#REF!</definedName>
    <definedName name="Rcc" localSheetId="0">#REF!</definedName>
    <definedName name="Rcc">#REF!</definedName>
    <definedName name="RCF" localSheetId="8">#REF!</definedName>
    <definedName name="RCF" localSheetId="1">#REF!</definedName>
    <definedName name="RCF" localSheetId="0">#REF!</definedName>
    <definedName name="RCF">#REF!</definedName>
    <definedName name="RCKM" localSheetId="8">#REF!</definedName>
    <definedName name="RCKM" localSheetId="1">#REF!</definedName>
    <definedName name="RCKM" localSheetId="0">#REF!</definedName>
    <definedName name="RCKM">#REF!</definedName>
    <definedName name="Rcsd" localSheetId="8">#REF!</definedName>
    <definedName name="Rcsd" localSheetId="1">#REF!</definedName>
    <definedName name="Rcsd" localSheetId="0">#REF!</definedName>
    <definedName name="Rcsd">#REF!</definedName>
    <definedName name="Rctc" localSheetId="8">#REF!</definedName>
    <definedName name="Rctc" localSheetId="1">#REF!</definedName>
    <definedName name="Rctc" localSheetId="0">#REF!</definedName>
    <definedName name="Rctc">#REF!</definedName>
    <definedName name="Rctt" localSheetId="8">#REF!</definedName>
    <definedName name="Rctt" localSheetId="1">#REF!</definedName>
    <definedName name="Rctt" localSheetId="0">#REF!</definedName>
    <definedName name="Rctt">#REF!</definedName>
    <definedName name="RDEC" localSheetId="8">#REF!</definedName>
    <definedName name="RDEC" localSheetId="1">#REF!</definedName>
    <definedName name="RDEC" localSheetId="0">#REF!</definedName>
    <definedName name="RDEC">#REF!</definedName>
    <definedName name="RDEFF" localSheetId="8">#REF!</definedName>
    <definedName name="RDEFF" localSheetId="1">#REF!</definedName>
    <definedName name="RDEFF" localSheetId="0">#REF!</definedName>
    <definedName name="RDEFF">#REF!</definedName>
    <definedName name="RDFC" localSheetId="8">#REF!</definedName>
    <definedName name="RDFC" localSheetId="1">#REF!</definedName>
    <definedName name="RDFC" localSheetId="0">#REF!</definedName>
    <definedName name="RDFC">#REF!</definedName>
    <definedName name="RDFU" localSheetId="8">#REF!</definedName>
    <definedName name="RDFU" localSheetId="1">#REF!</definedName>
    <definedName name="RDFU" localSheetId="0">#REF!</definedName>
    <definedName name="RDFU">#REF!</definedName>
    <definedName name="RDLIF" localSheetId="8">#REF!</definedName>
    <definedName name="RDLIF" localSheetId="1">#REF!</definedName>
    <definedName name="RDLIF" localSheetId="0">#REF!</definedName>
    <definedName name="RDLIF">#REF!</definedName>
    <definedName name="RDOM" localSheetId="8">#REF!</definedName>
    <definedName name="RDOM" localSheetId="1">#REF!</definedName>
    <definedName name="RDOM" localSheetId="0">#REF!</definedName>
    <definedName name="RDOM">#REF!</definedName>
    <definedName name="rdpcf" localSheetId="8">#REF!</definedName>
    <definedName name="rdpcf" localSheetId="1">#REF!</definedName>
    <definedName name="rdpcf" localSheetId="0">#REF!</definedName>
    <definedName name="rdpcf">#REF!</definedName>
    <definedName name="RDRC" localSheetId="8">#REF!</definedName>
    <definedName name="RDRC" localSheetId="1">#REF!</definedName>
    <definedName name="RDRC" localSheetId="0">#REF!</definedName>
    <definedName name="RDRC">#REF!</definedName>
    <definedName name="RDRF" localSheetId="8">#REF!</definedName>
    <definedName name="RDRF" localSheetId="1">#REF!</definedName>
    <definedName name="RDRF" localSheetId="0">#REF!</definedName>
    <definedName name="RDRF">#REF!</definedName>
    <definedName name="RECOUT">#N/A</definedName>
    <definedName name="REG" localSheetId="8">#REF!</definedName>
    <definedName name="REG" localSheetId="1">#REF!</definedName>
    <definedName name="REG" localSheetId="0">#REF!</definedName>
    <definedName name="REG">#REF!</definedName>
    <definedName name="Region" localSheetId="8">#REF!</definedName>
    <definedName name="Region" localSheetId="1">#REF!</definedName>
    <definedName name="Region" localSheetId="0">#REF!</definedName>
    <definedName name="Region">#REF!</definedName>
    <definedName name="RFP003A" localSheetId="9">#REF!</definedName>
    <definedName name="RFP003A" localSheetId="6">#REF!</definedName>
    <definedName name="RFP003A" localSheetId="7">#REF!</definedName>
    <definedName name="RFP003A" localSheetId="8">#REF!</definedName>
    <definedName name="RFP003A" localSheetId="1">#REF!</definedName>
    <definedName name="RFP003A" localSheetId="0">#REF!</definedName>
    <definedName name="RFP003A">#REF!</definedName>
    <definedName name="RFP003B" localSheetId="9">#REF!</definedName>
    <definedName name="RFP003B" localSheetId="6">#REF!</definedName>
    <definedName name="RFP003B" localSheetId="7">#REF!</definedName>
    <definedName name="RFP003B" localSheetId="8">#REF!</definedName>
    <definedName name="RFP003B" localSheetId="1">#REF!</definedName>
    <definedName name="RFP003B" localSheetId="0">#REF!</definedName>
    <definedName name="RFP003B">#REF!</definedName>
    <definedName name="RFP003C" localSheetId="9">#REF!</definedName>
    <definedName name="RFP003C" localSheetId="6">#REF!</definedName>
    <definedName name="RFP003C" localSheetId="7">#REF!</definedName>
    <definedName name="RFP003C" localSheetId="8">#REF!</definedName>
    <definedName name="RFP003C" localSheetId="1">#REF!</definedName>
    <definedName name="RFP003C" localSheetId="0">#REF!</definedName>
    <definedName name="RFP003C">#REF!</definedName>
    <definedName name="RFP003D" localSheetId="9">#REF!</definedName>
    <definedName name="RFP003D" localSheetId="6">#REF!</definedName>
    <definedName name="RFP003D" localSheetId="7">#REF!</definedName>
    <definedName name="RFP003D" localSheetId="8">#REF!</definedName>
    <definedName name="RFP003D" localSheetId="1">#REF!</definedName>
    <definedName name="RFP003D" localSheetId="0">#REF!</definedName>
    <definedName name="RFP003D">#REF!</definedName>
    <definedName name="RFP003E" localSheetId="9">#REF!</definedName>
    <definedName name="RFP003E" localSheetId="6">#REF!</definedName>
    <definedName name="RFP003E" localSheetId="7">#REF!</definedName>
    <definedName name="RFP003E" localSheetId="8">#REF!</definedName>
    <definedName name="RFP003E" localSheetId="1">#REF!</definedName>
    <definedName name="RFP003E" localSheetId="0">#REF!</definedName>
    <definedName name="RFP003E">#REF!</definedName>
    <definedName name="RFP003F" localSheetId="9">#REF!</definedName>
    <definedName name="RFP003F" localSheetId="6">#REF!</definedName>
    <definedName name="RFP003F" localSheetId="7">#REF!</definedName>
    <definedName name="RFP003F" localSheetId="8">#REF!</definedName>
    <definedName name="RFP003F" localSheetId="1">#REF!</definedName>
    <definedName name="RFP003F" localSheetId="0">#REF!</definedName>
    <definedName name="RFP003F">#REF!</definedName>
    <definedName name="RGLIF" localSheetId="8">#REF!</definedName>
    <definedName name="RGLIF" localSheetId="1">#REF!</definedName>
    <definedName name="RGLIF" localSheetId="0">#REF!</definedName>
    <definedName name="RGLIF">#REF!</definedName>
    <definedName name="RHEC" localSheetId="8">#REF!</definedName>
    <definedName name="RHEC" localSheetId="1">#REF!</definedName>
    <definedName name="RHEC" localSheetId="0">#REF!</definedName>
    <definedName name="RHEC">#REF!</definedName>
    <definedName name="RHEFF" localSheetId="8">#REF!</definedName>
    <definedName name="RHEFF" localSheetId="1">#REF!</definedName>
    <definedName name="RHEFF" localSheetId="0">#REF!</definedName>
    <definedName name="RHEFF">#REF!</definedName>
    <definedName name="RHHC" localSheetId="8">#REF!</definedName>
    <definedName name="RHHC" localSheetId="1">#REF!</definedName>
    <definedName name="RHHC" localSheetId="0">#REF!</definedName>
    <definedName name="RHHC">#REF!</definedName>
    <definedName name="RHLIF" localSheetId="8">#REF!</definedName>
    <definedName name="RHLIF" localSheetId="1">#REF!</definedName>
    <definedName name="RHLIF" localSheetId="0">#REF!</definedName>
    <definedName name="RHLIF">#REF!</definedName>
    <definedName name="RHOM" localSheetId="8">#REF!</definedName>
    <definedName name="RHOM" localSheetId="1">#REF!</definedName>
    <definedName name="RHOM" localSheetId="0">#REF!</definedName>
    <definedName name="RHOM">#REF!</definedName>
    <definedName name="RIR" localSheetId="8">#REF!</definedName>
    <definedName name="RIR" localSheetId="1">#REF!</definedName>
    <definedName name="RIR" localSheetId="0">#REF!</definedName>
    <definedName name="RIR">#REF!</definedName>
    <definedName name="River" localSheetId="8">#REF!</definedName>
    <definedName name="River" localSheetId="1">#REF!</definedName>
    <definedName name="River" localSheetId="0">#REF!</definedName>
    <definedName name="River">#REF!</definedName>
    <definedName name="River_Code" localSheetId="8">#REF!</definedName>
    <definedName name="River_Code" localSheetId="1">#REF!</definedName>
    <definedName name="River_Code" localSheetId="0">#REF!</definedName>
    <definedName name="River_Code">#REF!</definedName>
    <definedName name="RLF" localSheetId="8">#REF!</definedName>
    <definedName name="RLF" localSheetId="1">#REF!</definedName>
    <definedName name="RLF" localSheetId="0">#REF!</definedName>
    <definedName name="RLF">#REF!</definedName>
    <definedName name="RLKM" localSheetId="8">#REF!</definedName>
    <definedName name="RLKM" localSheetId="1">#REF!</definedName>
    <definedName name="RLKM" localSheetId="0">#REF!</definedName>
    <definedName name="RLKM">#REF!</definedName>
    <definedName name="RLL" localSheetId="8">#REF!</definedName>
    <definedName name="RLL" localSheetId="1">#REF!</definedName>
    <definedName name="RLL" localSheetId="0">#REF!</definedName>
    <definedName name="RLL">#REF!</definedName>
    <definedName name="RLOM" localSheetId="8">#REF!</definedName>
    <definedName name="RLOM" localSheetId="1">#REF!</definedName>
    <definedName name="RLOM" localSheetId="0">#REF!</definedName>
    <definedName name="RLOM">#REF!</definedName>
    <definedName name="rn" localSheetId="8">#REF!</definedName>
    <definedName name="rn" localSheetId="1">#REF!</definedName>
    <definedName name="rn" localSheetId="0">#REF!</definedName>
    <definedName name="rn">#REF!</definedName>
    <definedName name="Rncot" localSheetId="8">#REF!</definedName>
    <definedName name="Rncot" localSheetId="1">#REF!</definedName>
    <definedName name="Rncot" localSheetId="0">#REF!</definedName>
    <definedName name="Rncot">#REF!</definedName>
    <definedName name="Rndam" localSheetId="8">#REF!</definedName>
    <definedName name="Rndam" localSheetId="1">#REF!</definedName>
    <definedName name="Rndam" localSheetId="0">#REF!</definedName>
    <definedName name="Rndam">#REF!</definedName>
    <definedName name="Road_Code" localSheetId="8">#REF!</definedName>
    <definedName name="Road_Code" localSheetId="1">#REF!</definedName>
    <definedName name="Road_Code" localSheetId="0">#REF!</definedName>
    <definedName name="Road_Code">#REF!</definedName>
    <definedName name="Road_Name" localSheetId="8">#REF!</definedName>
    <definedName name="Road_Name" localSheetId="1">#REF!</definedName>
    <definedName name="Road_Name" localSheetId="0">#REF!</definedName>
    <definedName name="Road_Name">#REF!</definedName>
    <definedName name="RoadNo_373" localSheetId="8">#REF!</definedName>
    <definedName name="RoadNo_373" localSheetId="1">#REF!</definedName>
    <definedName name="RoadNo_373" localSheetId="0">#REF!</definedName>
    <definedName name="RoadNo_373">#REF!</definedName>
    <definedName name="rong1" localSheetId="8">#REF!</definedName>
    <definedName name="rong1" localSheetId="1">#REF!</definedName>
    <definedName name="rong1" localSheetId="0">#REF!</definedName>
    <definedName name="rong1">#REF!</definedName>
    <definedName name="rong2" localSheetId="8">#REF!</definedName>
    <definedName name="rong2" localSheetId="1">#REF!</definedName>
    <definedName name="rong2" localSheetId="0">#REF!</definedName>
    <definedName name="rong2">#REF!</definedName>
    <definedName name="rong3" localSheetId="8">#REF!</definedName>
    <definedName name="rong3" localSheetId="1">#REF!</definedName>
    <definedName name="rong3" localSheetId="0">#REF!</definedName>
    <definedName name="rong3">#REF!</definedName>
    <definedName name="rong4" localSheetId="8">#REF!</definedName>
    <definedName name="rong4" localSheetId="1">#REF!</definedName>
    <definedName name="rong4" localSheetId="0">#REF!</definedName>
    <definedName name="rong4">#REF!</definedName>
    <definedName name="rong5" localSheetId="8">#REF!</definedName>
    <definedName name="rong5" localSheetId="1">#REF!</definedName>
    <definedName name="rong5" localSheetId="0">#REF!</definedName>
    <definedName name="rong5">#REF!</definedName>
    <definedName name="rong6" localSheetId="8">#REF!</definedName>
    <definedName name="rong6" localSheetId="1">#REF!</definedName>
    <definedName name="rong6" localSheetId="0">#REF!</definedName>
    <definedName name="rong6">#REF!</definedName>
    <definedName name="RPHEC" localSheetId="8">#REF!</definedName>
    <definedName name="RPHEC" localSheetId="1">#REF!</definedName>
    <definedName name="RPHEC" localSheetId="0">#REF!</definedName>
    <definedName name="RPHEC">#REF!</definedName>
    <definedName name="RPHLIF" localSheetId="8">#REF!</definedName>
    <definedName name="RPHLIF" localSheetId="1">#REF!</definedName>
    <definedName name="RPHLIF" localSheetId="0">#REF!</definedName>
    <definedName name="RPHLIF">#REF!</definedName>
    <definedName name="RPHOM" localSheetId="8">#REF!</definedName>
    <definedName name="RPHOM" localSheetId="1">#REF!</definedName>
    <definedName name="RPHOM" localSheetId="0">#REF!</definedName>
    <definedName name="RPHOM">#REF!</definedName>
    <definedName name="RPHPC" localSheetId="8">#REF!</definedName>
    <definedName name="RPHPC" localSheetId="1">#REF!</definedName>
    <definedName name="RPHPC" localSheetId="0">#REF!</definedName>
    <definedName name="RPHPC">#REF!</definedName>
    <definedName name="rr" localSheetId="1">{"doi chieu doanh thhu.xls","sua 1 (4doan da).xls","KLDaMoCoi169.170000.xls"}</definedName>
    <definedName name="rr" localSheetId="2">{"doi chieu doanh thhu.xls","sua 1 (4doan da).xls","KLDaMoCoi169.170000.xls"}</definedName>
    <definedName name="rr" localSheetId="0">{"doi chieu doanh thhu.xls","sua 1 (4doan da).xls","KLDaMoCoi169.170000.xls"}</definedName>
    <definedName name="rr">{"doi chieu doanh thhu.xls","sua 1 (4doan da).xls","KLDaMoCoi169.170000.xls"}</definedName>
    <definedName name="Rrpo" localSheetId="8">#REF!</definedName>
    <definedName name="Rrpo" localSheetId="1">#REF!</definedName>
    <definedName name="Rrpo" localSheetId="0">#REF!</definedName>
    <definedName name="Rrpo">#REF!</definedName>
    <definedName name="RSBC" localSheetId="8">#REF!</definedName>
    <definedName name="RSBC" localSheetId="1">#REF!</definedName>
    <definedName name="RSBC" localSheetId="0">#REF!</definedName>
    <definedName name="RSBC">#REF!</definedName>
    <definedName name="RSBLIF" localSheetId="8">#REF!</definedName>
    <definedName name="RSBLIF" localSheetId="1">#REF!</definedName>
    <definedName name="RSBLIF" localSheetId="0">#REF!</definedName>
    <definedName name="RSBLIF">#REF!</definedName>
    <definedName name="RSD" localSheetId="8">#REF!</definedName>
    <definedName name="RSD" localSheetId="1">#REF!</definedName>
    <definedName name="RSD" localSheetId="0">#REF!</definedName>
    <definedName name="RSD">#REF!</definedName>
    <definedName name="RSIC" localSheetId="8">#REF!</definedName>
    <definedName name="RSIC" localSheetId="1">#REF!</definedName>
    <definedName name="RSIC" localSheetId="0">#REF!</definedName>
    <definedName name="RSIC">#REF!</definedName>
    <definedName name="RSIN" localSheetId="8">#REF!</definedName>
    <definedName name="RSIN" localSheetId="1">#REF!</definedName>
    <definedName name="RSIN" localSheetId="0">#REF!</definedName>
    <definedName name="RSIN">#REF!</definedName>
    <definedName name="RSLIF" localSheetId="8">#REF!</definedName>
    <definedName name="RSLIF" localSheetId="1">#REF!</definedName>
    <definedName name="RSLIF" localSheetId="0">#REF!</definedName>
    <definedName name="RSLIF">#REF!</definedName>
    <definedName name="RSOM" localSheetId="8">#REF!</definedName>
    <definedName name="RSOM" localSheetId="1">#REF!</definedName>
    <definedName name="RSOM" localSheetId="0">#REF!</definedName>
    <definedName name="RSOM">#REF!</definedName>
    <definedName name="RSPI" localSheetId="8">#REF!</definedName>
    <definedName name="RSPI" localSheetId="1">#REF!</definedName>
    <definedName name="RSPI" localSheetId="0">#REF!</definedName>
    <definedName name="RSPI">#REF!</definedName>
    <definedName name="RSSC" localSheetId="8">#REF!</definedName>
    <definedName name="RSSC" localSheetId="1">#REF!</definedName>
    <definedName name="RSSC" localSheetId="0">#REF!</definedName>
    <definedName name="RSSC">#REF!</definedName>
    <definedName name="RTC" localSheetId="8">#REF!</definedName>
    <definedName name="RTC" localSheetId="1">#REF!</definedName>
    <definedName name="RTC" localSheetId="0">#REF!</definedName>
    <definedName name="RTC">#REF!</definedName>
    <definedName name="RTT" localSheetId="8">#REF!</definedName>
    <definedName name="RTT" localSheetId="1">#REF!</definedName>
    <definedName name="RTT" localSheetId="0">#REF!</definedName>
    <definedName name="RTT">#REF!</definedName>
    <definedName name="Ru" localSheetId="8">#REF!</definedName>
    <definedName name="Ru" localSheetId="1">#REF!</definedName>
    <definedName name="Ru" localSheetId="0">#REF!</definedName>
    <definedName name="Ru">#REF!</definedName>
    <definedName name="RWTPhi" localSheetId="8">#REF!</definedName>
    <definedName name="RWTPhi" localSheetId="1">#REF!</definedName>
    <definedName name="RWTPhi" localSheetId="0">#REF!</definedName>
    <definedName name="RWTPhi">#REF!</definedName>
    <definedName name="RWTPlo" localSheetId="8">#REF!</definedName>
    <definedName name="RWTPlo" localSheetId="1">#REF!</definedName>
    <definedName name="RWTPlo" localSheetId="0">#REF!</definedName>
    <definedName name="RWTPlo">#REF!</definedName>
    <definedName name="s" localSheetId="8">#REF!</definedName>
    <definedName name="s" localSheetId="1">#REF!</definedName>
    <definedName name="s" localSheetId="0">#REF!</definedName>
    <definedName name="s">#REF!</definedName>
    <definedName name="s." localSheetId="8">#REF!</definedName>
    <definedName name="s." localSheetId="1">#REF!</definedName>
    <definedName name="s." localSheetId="0">#REF!</definedName>
    <definedName name="s.">#REF!</definedName>
    <definedName name="S.dinh">640</definedName>
    <definedName name="S_1" localSheetId="8">#REF!</definedName>
    <definedName name="S_1" localSheetId="1">#REF!</definedName>
    <definedName name="S_1" localSheetId="0">#REF!</definedName>
    <definedName name="S_1">#REF!</definedName>
    <definedName name="S_2" localSheetId="8">#REF!</definedName>
    <definedName name="S_2" localSheetId="1">#REF!</definedName>
    <definedName name="S_2" localSheetId="0">#REF!</definedName>
    <definedName name="S_2">#REF!</definedName>
    <definedName name="s1_" localSheetId="8">#REF!</definedName>
    <definedName name="s1_" localSheetId="1">#REF!</definedName>
    <definedName name="s1_" localSheetId="0">#REF!</definedName>
    <definedName name="s1_">#REF!</definedName>
    <definedName name="s2_" localSheetId="8">#REF!</definedName>
    <definedName name="s2_" localSheetId="1">#REF!</definedName>
    <definedName name="s2_" localSheetId="0">#REF!</definedName>
    <definedName name="s2_">#REF!</definedName>
    <definedName name="s3_" localSheetId="8">#REF!</definedName>
    <definedName name="s3_" localSheetId="1">#REF!</definedName>
    <definedName name="s3_" localSheetId="0">#REF!</definedName>
    <definedName name="s3_">#REF!</definedName>
    <definedName name="s3tb" localSheetId="8">#REF!</definedName>
    <definedName name="s3tb" localSheetId="1">#REF!</definedName>
    <definedName name="s3tb" localSheetId="0">#REF!</definedName>
    <definedName name="s3tb">#REF!</definedName>
    <definedName name="s4_" localSheetId="8">#REF!</definedName>
    <definedName name="s4_" localSheetId="1">#REF!</definedName>
    <definedName name="s4_" localSheetId="0">#REF!</definedName>
    <definedName name="s4_">#REF!</definedName>
    <definedName name="s4tb" localSheetId="8">#REF!</definedName>
    <definedName name="s4tb" localSheetId="1">#REF!</definedName>
    <definedName name="s4tb" localSheetId="0">#REF!</definedName>
    <definedName name="s4tb">#REF!</definedName>
    <definedName name="s51.5" localSheetId="8">#REF!</definedName>
    <definedName name="s51.5" localSheetId="1">#REF!</definedName>
    <definedName name="s51.5" localSheetId="0">#REF!</definedName>
    <definedName name="s51.5">#REF!</definedName>
    <definedName name="s5tb" localSheetId="8">#REF!</definedName>
    <definedName name="s5tb" localSheetId="1">#REF!</definedName>
    <definedName name="s5tb" localSheetId="0">#REF!</definedName>
    <definedName name="s5tb">#REF!</definedName>
    <definedName name="s71.5" localSheetId="8">#REF!</definedName>
    <definedName name="s71.5" localSheetId="1">#REF!</definedName>
    <definedName name="s71.5" localSheetId="0">#REF!</definedName>
    <definedName name="s71.5">#REF!</definedName>
    <definedName name="s7tb" localSheetId="8">#REF!</definedName>
    <definedName name="s7tb" localSheetId="1">#REF!</definedName>
    <definedName name="s7tb" localSheetId="0">#REF!</definedName>
    <definedName name="s7tb">#REF!</definedName>
    <definedName name="salan200" localSheetId="8">#REF!</definedName>
    <definedName name="salan200" localSheetId="1">#REF!</definedName>
    <definedName name="salan200" localSheetId="0">#REF!</definedName>
    <definedName name="salan200">#REF!</definedName>
    <definedName name="salan400" localSheetId="8">#REF!</definedName>
    <definedName name="salan400" localSheetId="1">#REF!</definedName>
    <definedName name="salan400" localSheetId="0">#REF!</definedName>
    <definedName name="salan400">#REF!</definedName>
    <definedName name="san" localSheetId="8">#REF!</definedName>
    <definedName name="san" localSheetId="1">#REF!</definedName>
    <definedName name="san" localSheetId="0">#REF!</definedName>
    <definedName name="san">#REF!</definedName>
    <definedName name="sand" localSheetId="8">#REF!</definedName>
    <definedName name="sand" localSheetId="1">#REF!</definedName>
    <definedName name="sand" localSheetId="0">#REF!</definedName>
    <definedName name="sand">#REF!</definedName>
    <definedName name="Sau" localSheetId="8">#REF!</definedName>
    <definedName name="Sau" localSheetId="1">#REF!</definedName>
    <definedName name="Sau" localSheetId="0">#REF!</definedName>
    <definedName name="Sau">#REF!</definedName>
    <definedName name="SBBK" localSheetId="8">#REF!</definedName>
    <definedName name="SBBK" localSheetId="1">#REF!</definedName>
    <definedName name="SBBK" localSheetId="0">#REF!</definedName>
    <definedName name="SBBK">#REF!</definedName>
    <definedName name="sbc" localSheetId="8">#REF!</definedName>
    <definedName name="sbc" localSheetId="1">#REF!</definedName>
    <definedName name="sbc" localSheetId="0">#REF!</definedName>
    <definedName name="sbc">#REF!</definedName>
    <definedName name="scao98" localSheetId="8">#REF!</definedName>
    <definedName name="scao98" localSheetId="1">#REF!</definedName>
    <definedName name="scao98" localSheetId="0">#REF!</definedName>
    <definedName name="scao98">#REF!</definedName>
    <definedName name="SCH" localSheetId="9">#REF!</definedName>
    <definedName name="SCH" localSheetId="6">#REF!</definedName>
    <definedName name="SCH" localSheetId="7">#REF!</definedName>
    <definedName name="SCH" localSheetId="8">#REF!</definedName>
    <definedName name="SCH" localSheetId="1">#REF!</definedName>
    <definedName name="SCH" localSheetId="0">#REF!</definedName>
    <definedName name="SCH">#REF!</definedName>
    <definedName name="scv" localSheetId="8">#REF!</definedName>
    <definedName name="scv" localSheetId="1">#REF!</definedName>
    <definedName name="scv" localSheetId="0">#REF!</definedName>
    <definedName name="scv">#REF!</definedName>
    <definedName name="sda" localSheetId="8">#REF!</definedName>
    <definedName name="sda" localSheetId="1">#REF!</definedName>
    <definedName name="sda" localSheetId="0">#REF!</definedName>
    <definedName name="sda">#REF!</definedName>
    <definedName name="sdfgsdg" localSheetId="8">#REF!</definedName>
    <definedName name="sdfgsdg" localSheetId="1">#REF!</definedName>
    <definedName name="sdfgsdg" localSheetId="0">#REF!</definedName>
    <definedName name="sdfgsdg">#REF!</definedName>
    <definedName name="sdfsdfsdf" hidden="1">{"'Sheet1'!$L$16"}</definedName>
    <definedName name="SDMONG" localSheetId="9">#REF!</definedName>
    <definedName name="SDMONG" localSheetId="6">#REF!</definedName>
    <definedName name="SDMONG" localSheetId="7">#REF!</definedName>
    <definedName name="SDMONG" localSheetId="8">#REF!</definedName>
    <definedName name="SDMONG" localSheetId="1">#REF!</definedName>
    <definedName name="SDMONG" localSheetId="0">#REF!</definedName>
    <definedName name="SDMONG">#REF!</definedName>
    <definedName name="sencount" hidden="1">2</definedName>
    <definedName name="sfsd" localSheetId="1" hidden="1">{"'Sheet1'!$L$16"}</definedName>
    <definedName name="sfsd" localSheetId="2" hidden="1">{"'Sheet1'!$L$16"}</definedName>
    <definedName name="sfsd" localSheetId="0" hidden="1">{"'Sheet1'!$L$16"}</definedName>
    <definedName name="sfsd" hidden="1">{"'Sheet1'!$L$16"}</definedName>
    <definedName name="Sheet1" localSheetId="8">#REF!</definedName>
    <definedName name="Sheet1" localSheetId="1">#REF!</definedName>
    <definedName name="Sheet1" localSheetId="0">#REF!</definedName>
    <definedName name="Sheet1">#REF!</definedName>
    <definedName name="Sheet3" localSheetId="8">BlankMacro1</definedName>
    <definedName name="Sheet3" localSheetId="1">BlankMacro1</definedName>
    <definedName name="Sheet3" localSheetId="2">BlankMacro1</definedName>
    <definedName name="Sheet3" localSheetId="0">BlankMacro1</definedName>
    <definedName name="Sheet3">BlankMacro1</definedName>
    <definedName name="sho" localSheetId="8">#REF!</definedName>
    <definedName name="sho" localSheetId="1">#REF!</definedName>
    <definedName name="sho" localSheetId="0">#REF!</definedName>
    <definedName name="sho">#REF!</definedName>
    <definedName name="Shoes" localSheetId="8">#REF!</definedName>
    <definedName name="Shoes" localSheetId="1">#REF!</definedName>
    <definedName name="Shoes" localSheetId="0">#REF!</definedName>
    <definedName name="Shoes">#REF!</definedName>
    <definedName name="sieucao" localSheetId="8">#REF!</definedName>
    <definedName name="sieucao" localSheetId="1">#REF!</definedName>
    <definedName name="sieucao" localSheetId="0">#REF!</definedName>
    <definedName name="sieucao">#REF!</definedName>
    <definedName name="SIGN" localSheetId="8">#REF!</definedName>
    <definedName name="SIGN" localSheetId="1">#REF!</definedName>
    <definedName name="SIGN" localSheetId="0">#REF!</definedName>
    <definedName name="SIGN">#REF!</definedName>
    <definedName name="SIZE" localSheetId="9">#REF!</definedName>
    <definedName name="SIZE" localSheetId="6">#REF!</definedName>
    <definedName name="SIZE" localSheetId="7">#REF!</definedName>
    <definedName name="SIZE" localSheetId="8">#REF!</definedName>
    <definedName name="SIZE" localSheetId="1">#REF!</definedName>
    <definedName name="SIZE" localSheetId="0">#REF!</definedName>
    <definedName name="SIZE">#REF!</definedName>
    <definedName name="skt" localSheetId="8">#REF!</definedName>
    <definedName name="skt" localSheetId="1">#REF!</definedName>
    <definedName name="skt" localSheetId="0">#REF!</definedName>
    <definedName name="skt">#REF!</definedName>
    <definedName name="SL" localSheetId="8">#REF!</definedName>
    <definedName name="SL" localSheetId="1">#REF!</definedName>
    <definedName name="SL" localSheetId="0">#REF!</definedName>
    <definedName name="SL">#REF!</definedName>
    <definedName name="SL_CRD" localSheetId="9">#REF!</definedName>
    <definedName name="SL_CRD" localSheetId="6">#REF!</definedName>
    <definedName name="SL_CRD" localSheetId="7">#REF!</definedName>
    <definedName name="SL_CRD" localSheetId="8">#REF!</definedName>
    <definedName name="SL_CRD" localSheetId="1">#REF!</definedName>
    <definedName name="SL_CRD" localSheetId="0">#REF!</definedName>
    <definedName name="SL_CRD">#REF!</definedName>
    <definedName name="SL_CRS" localSheetId="9">#REF!</definedName>
    <definedName name="SL_CRS" localSheetId="6">#REF!</definedName>
    <definedName name="SL_CRS" localSheetId="7">#REF!</definedName>
    <definedName name="SL_CRS" localSheetId="8">#REF!</definedName>
    <definedName name="SL_CRS" localSheetId="1">#REF!</definedName>
    <definedName name="SL_CRS" localSheetId="0">#REF!</definedName>
    <definedName name="SL_CRS">#REF!</definedName>
    <definedName name="SL_CS" localSheetId="9">#REF!</definedName>
    <definedName name="SL_CS" localSheetId="6">#REF!</definedName>
    <definedName name="SL_CS" localSheetId="7">#REF!</definedName>
    <definedName name="SL_CS" localSheetId="8">#REF!</definedName>
    <definedName name="SL_CS" localSheetId="1">#REF!</definedName>
    <definedName name="SL_CS" localSheetId="0">#REF!</definedName>
    <definedName name="SL_CS">#REF!</definedName>
    <definedName name="SL_DD" localSheetId="9">#REF!</definedName>
    <definedName name="SL_DD" localSheetId="6">#REF!</definedName>
    <definedName name="SL_DD" localSheetId="7">#REF!</definedName>
    <definedName name="SL_DD" localSheetId="8">#REF!</definedName>
    <definedName name="SL_DD" localSheetId="1">#REF!</definedName>
    <definedName name="SL_DD" localSheetId="0">#REF!</definedName>
    <definedName name="SL_DD">#REF!</definedName>
    <definedName name="slg" localSheetId="8">#REF!</definedName>
    <definedName name="slg" localSheetId="1">#REF!</definedName>
    <definedName name="slg" localSheetId="0">#REF!</definedName>
    <definedName name="slg">#REF!</definedName>
    <definedName name="SLT" localSheetId="8">#REF!</definedName>
    <definedName name="SLT" localSheetId="1">#REF!</definedName>
    <definedName name="SLT" localSheetId="0">#REF!</definedName>
    <definedName name="SLT">#REF!</definedName>
    <definedName name="SM" localSheetId="8">#REF!</definedName>
    <definedName name="SM" localSheetId="1">#REF!</definedName>
    <definedName name="SM" localSheetId="0">#REF!</definedName>
    <definedName name="SM">#REF!</definedName>
    <definedName name="smax" localSheetId="8">#REF!</definedName>
    <definedName name="smax" localSheetId="1">#REF!</definedName>
    <definedName name="smax" localSheetId="0">#REF!</definedName>
    <definedName name="smax">#REF!</definedName>
    <definedName name="smax1" localSheetId="8">#REF!</definedName>
    <definedName name="smax1" localSheetId="1">#REF!</definedName>
    <definedName name="smax1" localSheetId="0">#REF!</definedName>
    <definedName name="smax1">#REF!</definedName>
    <definedName name="SMBA" localSheetId="8">#REF!</definedName>
    <definedName name="SMBA" localSheetId="1">#REF!</definedName>
    <definedName name="SMBA" localSheetId="0">#REF!</definedName>
    <definedName name="SMBA">#REF!</definedName>
    <definedName name="SMK" localSheetId="8">#REF!</definedName>
    <definedName name="SMK" localSheetId="1">#REF!</definedName>
    <definedName name="SMK" localSheetId="0">#REF!</definedName>
    <definedName name="SMK">#REF!</definedName>
    <definedName name="sn" localSheetId="8">#REF!</definedName>
    <definedName name="sn" localSheetId="1">#REF!</definedName>
    <definedName name="sn" localSheetId="0">#REF!</definedName>
    <definedName name="sn">#REF!</definedName>
    <definedName name="Sng" localSheetId="8">#REF!</definedName>
    <definedName name="Sng" localSheetId="1">#REF!</definedName>
    <definedName name="Sng" localSheetId="0">#REF!</definedName>
    <definedName name="Sng">#REF!</definedName>
    <definedName name="SNGD" localSheetId="9" hidden="1">{"'Sheet1'!$L$16"}</definedName>
    <definedName name="SNGD" localSheetId="6" hidden="1">{"'Sheet1'!$L$16"}</definedName>
    <definedName name="SNGD" localSheetId="7" hidden="1">{"'Sheet1'!$L$16"}</definedName>
    <definedName name="SNGD" localSheetId="8" hidden="1">{"'Sheet1'!$L$16"}</definedName>
    <definedName name="SNGD" localSheetId="1" hidden="1">{"'Sheet1'!$L$16"}</definedName>
    <definedName name="SNGD" localSheetId="2" hidden="1">{"'Sheet1'!$L$16"}</definedName>
    <definedName name="SNGD" localSheetId="0" hidden="1">{"'Sheet1'!$L$16"}</definedName>
    <definedName name="SNGD" hidden="1">{"'Sheet1'!$L$16"}</definedName>
    <definedName name="soc3p" localSheetId="9">#REF!</definedName>
    <definedName name="soc3p" localSheetId="6">#REF!</definedName>
    <definedName name="soc3p" localSheetId="7">#REF!</definedName>
    <definedName name="soc3p" localSheetId="8">#REF!</definedName>
    <definedName name="soc3p" localSheetId="1">#REF!</definedName>
    <definedName name="soc3p" localSheetId="0">#REF!</definedName>
    <definedName name="soc3p">#REF!</definedName>
    <definedName name="sohieuthua" localSheetId="8">#REF!</definedName>
    <definedName name="sohieuthua" localSheetId="1">#REF!</definedName>
    <definedName name="sohieuthua" localSheetId="0">#REF!</definedName>
    <definedName name="sohieuthua">#REF!</definedName>
    <definedName name="Soi" localSheetId="8">#REF!</definedName>
    <definedName name="Soi" localSheetId="1">#REF!</definedName>
    <definedName name="Soi" localSheetId="0">#REF!</definedName>
    <definedName name="Soi">#REF!</definedName>
    <definedName name="soichon12" localSheetId="8">#REF!</definedName>
    <definedName name="soichon12" localSheetId="1">#REF!</definedName>
    <definedName name="soichon12" localSheetId="0">#REF!</definedName>
    <definedName name="soichon12">#REF!</definedName>
    <definedName name="soichon24" localSheetId="8">#REF!</definedName>
    <definedName name="soichon24" localSheetId="1">#REF!</definedName>
    <definedName name="soichon24" localSheetId="0">#REF!</definedName>
    <definedName name="soichon24">#REF!</definedName>
    <definedName name="soichon46" localSheetId="8">#REF!</definedName>
    <definedName name="soichon46" localSheetId="1">#REF!</definedName>
    <definedName name="soichon46" localSheetId="0">#REF!</definedName>
    <definedName name="soichon46">#REF!</definedName>
    <definedName name="SoilType" localSheetId="8">#REF!</definedName>
    <definedName name="SoilType" localSheetId="1">#REF!</definedName>
    <definedName name="SoilType" localSheetId="0">#REF!</definedName>
    <definedName name="SoilType">#REF!</definedName>
    <definedName name="solieu" localSheetId="8">#REF!</definedName>
    <definedName name="solieu" localSheetId="1">#REF!</definedName>
    <definedName name="solieu" localSheetId="0">#REF!</definedName>
    <definedName name="solieu">#REF!</definedName>
    <definedName name="SoLuong" localSheetId="8">#REF!</definedName>
    <definedName name="SoLuong" localSheetId="1">#REF!</definedName>
    <definedName name="SoLuong" localSheetId="0">#REF!</definedName>
    <definedName name="SoLuong">#REF!</definedName>
    <definedName name="SORT" localSheetId="9">#REF!</definedName>
    <definedName name="SORT" localSheetId="6">#REF!</definedName>
    <definedName name="SORT" localSheetId="7">#REF!</definedName>
    <definedName name="SORT" localSheetId="8">#REF!</definedName>
    <definedName name="SORT" localSheetId="1">#REF!</definedName>
    <definedName name="SORT" localSheetId="0">#REF!</definedName>
    <definedName name="SORT">#REF!</definedName>
    <definedName name="Sothutu" localSheetId="8">#REF!</definedName>
    <definedName name="Sothutu" localSheetId="1">#REF!</definedName>
    <definedName name="Sothutu" localSheetId="0">#REF!</definedName>
    <definedName name="Sothutu">#REF!</definedName>
    <definedName name="SPAN" localSheetId="8">#REF!</definedName>
    <definedName name="SPAN" localSheetId="1">#REF!</definedName>
    <definedName name="SPAN" localSheetId="0">#REF!</definedName>
    <definedName name="SPAN">#REF!</definedName>
    <definedName name="SPAN_No" localSheetId="8">#REF!</definedName>
    <definedName name="SPAN_No" localSheetId="1">#REF!</definedName>
    <definedName name="SPAN_No" localSheetId="0">#REF!</definedName>
    <definedName name="SPAN_No">#REF!</definedName>
    <definedName name="Spanner_Auto_File">"C:\My Documents\tinh cdo.x2a"</definedName>
    <definedName name="SPEC" localSheetId="9">#REF!</definedName>
    <definedName name="SPEC" localSheetId="6">#REF!</definedName>
    <definedName name="SPEC" localSheetId="7">#REF!</definedName>
    <definedName name="SPEC" localSheetId="8">#REF!</definedName>
    <definedName name="SPEC" localSheetId="1">#REF!</definedName>
    <definedName name="SPEC" localSheetId="0">#REF!</definedName>
    <definedName name="SPEC">#REF!</definedName>
    <definedName name="SpecialPrice" localSheetId="8" hidden="1">#REF!</definedName>
    <definedName name="SpecialPrice" localSheetId="1" hidden="1">#REF!</definedName>
    <definedName name="SpecialPrice" localSheetId="0" hidden="1">#REF!</definedName>
    <definedName name="SpecialPrice" hidden="1">#REF!</definedName>
    <definedName name="SPECSUMMARY" localSheetId="9">#REF!</definedName>
    <definedName name="SPECSUMMARY" localSheetId="6">#REF!</definedName>
    <definedName name="SPECSUMMARY" localSheetId="7">#REF!</definedName>
    <definedName name="SPECSUMMARY" localSheetId="8">#REF!</definedName>
    <definedName name="SPECSUMMARY" localSheetId="1">#REF!</definedName>
    <definedName name="SPECSUMMARY" localSheetId="0">#REF!</definedName>
    <definedName name="SPECSUMMARY">#REF!</definedName>
    <definedName name="SRT" localSheetId="8">#REF!</definedName>
    <definedName name="SRT" localSheetId="1">#REF!</definedName>
    <definedName name="SRT" localSheetId="0">#REF!</definedName>
    <definedName name="SRT">#REF!</definedName>
    <definedName name="ss" localSheetId="9" hidden="1">#REF!</definedName>
    <definedName name="ss" localSheetId="6" hidden="1">#REF!</definedName>
    <definedName name="ss" localSheetId="7" hidden="1">#REF!</definedName>
    <definedName name="ss" localSheetId="8" hidden="1">#REF!</definedName>
    <definedName name="ss" localSheetId="1" hidden="1">#REF!</definedName>
    <definedName name="ss" localSheetId="0" hidden="1">#REF!</definedName>
    <definedName name="ss" hidden="1">#REF!</definedName>
    <definedName name="sss" localSheetId="8">#REF!</definedName>
    <definedName name="sss" localSheetId="1">#REF!</definedName>
    <definedName name="sss" localSheetId="0">#REF!</definedName>
    <definedName name="sss">#REF!</definedName>
    <definedName name="st" localSheetId="8">#REF!</definedName>
    <definedName name="st" localSheetId="1">#REF!</definedName>
    <definedName name="st" localSheetId="0">#REF!</definedName>
    <definedName name="st">#REF!</definedName>
    <definedName name="start" localSheetId="8">#REF!</definedName>
    <definedName name="start" localSheetId="1">#REF!</definedName>
    <definedName name="start" localSheetId="0">#REF!</definedName>
    <definedName name="start">#REF!</definedName>
    <definedName name="Start_1" localSheetId="9">#REF!</definedName>
    <definedName name="Start_1" localSheetId="6">#REF!</definedName>
    <definedName name="Start_1" localSheetId="7">#REF!</definedName>
    <definedName name="Start_1" localSheetId="8">#REF!</definedName>
    <definedName name="Start_1" localSheetId="1">#REF!</definedName>
    <definedName name="Start_1" localSheetId="0">#REF!</definedName>
    <definedName name="Start_1">#REF!</definedName>
    <definedName name="Start_10" localSheetId="9">#REF!</definedName>
    <definedName name="Start_10" localSheetId="6">#REF!</definedName>
    <definedName name="Start_10" localSheetId="7">#REF!</definedName>
    <definedName name="Start_10" localSheetId="8">#REF!</definedName>
    <definedName name="Start_10" localSheetId="1">#REF!</definedName>
    <definedName name="Start_10" localSheetId="0">#REF!</definedName>
    <definedName name="Start_10">#REF!</definedName>
    <definedName name="Start_11" localSheetId="9">#REF!</definedName>
    <definedName name="Start_11" localSheetId="6">#REF!</definedName>
    <definedName name="Start_11" localSheetId="7">#REF!</definedName>
    <definedName name="Start_11" localSheetId="8">#REF!</definedName>
    <definedName name="Start_11" localSheetId="1">#REF!</definedName>
    <definedName name="Start_11" localSheetId="0">#REF!</definedName>
    <definedName name="Start_11">#REF!</definedName>
    <definedName name="Start_12" localSheetId="9">#REF!</definedName>
    <definedName name="Start_12" localSheetId="6">#REF!</definedName>
    <definedName name="Start_12" localSheetId="7">#REF!</definedName>
    <definedName name="Start_12" localSheetId="8">#REF!</definedName>
    <definedName name="Start_12" localSheetId="1">#REF!</definedName>
    <definedName name="Start_12" localSheetId="0">#REF!</definedName>
    <definedName name="Start_12">#REF!</definedName>
    <definedName name="Start_13" localSheetId="9">#REF!</definedName>
    <definedName name="Start_13" localSheetId="6">#REF!</definedName>
    <definedName name="Start_13" localSheetId="7">#REF!</definedName>
    <definedName name="Start_13" localSheetId="8">#REF!</definedName>
    <definedName name="Start_13" localSheetId="1">#REF!</definedName>
    <definedName name="Start_13" localSheetId="0">#REF!</definedName>
    <definedName name="Start_13">#REF!</definedName>
    <definedName name="Start_2" localSheetId="9">#REF!</definedName>
    <definedName name="Start_2" localSheetId="6">#REF!</definedName>
    <definedName name="Start_2" localSheetId="7">#REF!</definedName>
    <definedName name="Start_2" localSheetId="8">#REF!</definedName>
    <definedName name="Start_2" localSheetId="1">#REF!</definedName>
    <definedName name="Start_2" localSheetId="0">#REF!</definedName>
    <definedName name="Start_2">#REF!</definedName>
    <definedName name="Start_3" localSheetId="9">#REF!</definedName>
    <definedName name="Start_3" localSheetId="6">#REF!</definedName>
    <definedName name="Start_3" localSheetId="7">#REF!</definedName>
    <definedName name="Start_3" localSheetId="8">#REF!</definedName>
    <definedName name="Start_3" localSheetId="1">#REF!</definedName>
    <definedName name="Start_3" localSheetId="0">#REF!</definedName>
    <definedName name="Start_3">#REF!</definedName>
    <definedName name="Start_4" localSheetId="9">#REF!</definedName>
    <definedName name="Start_4" localSheetId="6">#REF!</definedName>
    <definedName name="Start_4" localSheetId="7">#REF!</definedName>
    <definedName name="Start_4" localSheetId="8">#REF!</definedName>
    <definedName name="Start_4" localSheetId="1">#REF!</definedName>
    <definedName name="Start_4" localSheetId="0">#REF!</definedName>
    <definedName name="Start_4">#REF!</definedName>
    <definedName name="Start_5" localSheetId="9">#REF!</definedName>
    <definedName name="Start_5" localSheetId="6">#REF!</definedName>
    <definedName name="Start_5" localSheetId="7">#REF!</definedName>
    <definedName name="Start_5" localSheetId="8">#REF!</definedName>
    <definedName name="Start_5" localSheetId="1">#REF!</definedName>
    <definedName name="Start_5" localSheetId="0">#REF!</definedName>
    <definedName name="Start_5">#REF!</definedName>
    <definedName name="Start_6" localSheetId="9">#REF!</definedName>
    <definedName name="Start_6" localSheetId="6">#REF!</definedName>
    <definedName name="Start_6" localSheetId="7">#REF!</definedName>
    <definedName name="Start_6" localSheetId="8">#REF!</definedName>
    <definedName name="Start_6" localSheetId="1">#REF!</definedName>
    <definedName name="Start_6" localSheetId="0">#REF!</definedName>
    <definedName name="Start_6">#REF!</definedName>
    <definedName name="Start_7" localSheetId="9">#REF!</definedName>
    <definedName name="Start_7" localSheetId="6">#REF!</definedName>
    <definedName name="Start_7" localSheetId="7">#REF!</definedName>
    <definedName name="Start_7" localSheetId="8">#REF!</definedName>
    <definedName name="Start_7" localSheetId="1">#REF!</definedName>
    <definedName name="Start_7" localSheetId="0">#REF!</definedName>
    <definedName name="Start_7">#REF!</definedName>
    <definedName name="Start_8" localSheetId="9">#REF!</definedName>
    <definedName name="Start_8" localSheetId="6">#REF!</definedName>
    <definedName name="Start_8" localSheetId="7">#REF!</definedName>
    <definedName name="Start_8" localSheetId="8">#REF!</definedName>
    <definedName name="Start_8" localSheetId="1">#REF!</definedName>
    <definedName name="Start_8" localSheetId="0">#REF!</definedName>
    <definedName name="Start_8">#REF!</definedName>
    <definedName name="Start_9" localSheetId="9">#REF!</definedName>
    <definedName name="Start_9" localSheetId="6">#REF!</definedName>
    <definedName name="Start_9" localSheetId="7">#REF!</definedName>
    <definedName name="Start_9" localSheetId="8">#REF!</definedName>
    <definedName name="Start_9" localSheetId="1">#REF!</definedName>
    <definedName name="Start_9" localSheetId="0">#REF!</definedName>
    <definedName name="Start_9">#REF!</definedName>
    <definedName name="STC_giao_1.100_triệu_vốn_KP_Cnghệ_TT_năm_2009_chuyển_2010" localSheetId="8">#REF!</definedName>
    <definedName name="STC_giao_1.100_triệu_vốn_KP_Cnghệ_TT_năm_2009_chuyển_2010" localSheetId="1">#REF!</definedName>
    <definedName name="STC_giao_1.100_triệu_vốn_KP_Cnghệ_TT_năm_2009_chuyển_2010" localSheetId="0">#REF!</definedName>
    <definedName name="STC_giao_1.100_triệu_vốn_KP_Cnghệ_TT_năm_2009_chuyển_2010">#REF!</definedName>
    <definedName name="Stck." localSheetId="8">#REF!</definedName>
    <definedName name="Stck." localSheetId="1">#REF!</definedName>
    <definedName name="Stck." localSheetId="0">#REF!</definedName>
    <definedName name="Stck.">#REF!</definedName>
    <definedName name="struc_analy" localSheetId="8">#REF!</definedName>
    <definedName name="struc_analy" localSheetId="1">#REF!</definedName>
    <definedName name="struc_analy" localSheetId="0">#REF!</definedName>
    <definedName name="struc_analy">#REF!</definedName>
    <definedName name="stt" localSheetId="8">#REF!</definedName>
    <definedName name="stt" localSheetId="1">#REF!</definedName>
    <definedName name="stt" localSheetId="0">#REF!</definedName>
    <definedName name="stt">#REF!</definedName>
    <definedName name="SU" localSheetId="9">#REF!</definedName>
    <definedName name="SU" localSheetId="6">#REF!</definedName>
    <definedName name="SU" localSheetId="7">#REF!</definedName>
    <definedName name="SU" localSheetId="8">#REF!</definedName>
    <definedName name="SU" localSheetId="1">#REF!</definedName>
    <definedName name="SU" localSheetId="0">#REF!</definedName>
    <definedName name="SU">#REF!</definedName>
    <definedName name="Sua" localSheetId="8">BlankMacro1</definedName>
    <definedName name="Sua" localSheetId="1">BlankMacro1</definedName>
    <definedName name="Sua" localSheetId="2">BlankMacro1</definedName>
    <definedName name="Sua" localSheetId="0">BlankMacro1</definedName>
    <definedName name="Sua">BlankMacro1</definedName>
    <definedName name="Suathang3" localSheetId="1" hidden="1">{"'Sheet1'!$L$16"}</definedName>
    <definedName name="Suathang3" localSheetId="2" hidden="1">{"'Sheet1'!$L$16"}</definedName>
    <definedName name="Suathang3" localSheetId="0" hidden="1">{"'Sheet1'!$L$16"}</definedName>
    <definedName name="Suathang3" hidden="1">{"'Sheet1'!$L$16"}</definedName>
    <definedName name="sub" localSheetId="8">#REF!</definedName>
    <definedName name="sub" localSheetId="1">#REF!</definedName>
    <definedName name="sub" localSheetId="0">#REF!</definedName>
    <definedName name="sub">#REF!</definedName>
    <definedName name="SUL" localSheetId="8">#REF!</definedName>
    <definedName name="SUL" localSheetId="1">#REF!</definedName>
    <definedName name="SUL" localSheetId="0">#REF!</definedName>
    <definedName name="SUL">#REF!</definedName>
    <definedName name="sum" localSheetId="8">#REF!,#REF!</definedName>
    <definedName name="sum" localSheetId="1">#REF!,#REF!</definedName>
    <definedName name="sum" localSheetId="0">#REF!,#REF!</definedName>
    <definedName name="sum">#REF!,#REF!</definedName>
    <definedName name="SUMITOMO" localSheetId="8">#REF!</definedName>
    <definedName name="SUMITOMO" localSheetId="1">#REF!</definedName>
    <definedName name="SUMITOMO" localSheetId="0">#REF!</definedName>
    <definedName name="SUMITOMO">#REF!</definedName>
    <definedName name="SUMITOMO_GT" localSheetId="8">#REF!</definedName>
    <definedName name="SUMITOMO_GT" localSheetId="1">#REF!</definedName>
    <definedName name="SUMITOMO_GT" localSheetId="0">#REF!</definedName>
    <definedName name="SUMITOMO_GT">#REF!</definedName>
    <definedName name="SUMMARY" localSheetId="9">#REF!</definedName>
    <definedName name="SUMMARY" localSheetId="6">#REF!</definedName>
    <definedName name="SUMMARY" localSheetId="7">#REF!</definedName>
    <definedName name="SUMMARY" localSheetId="8">#REF!</definedName>
    <definedName name="SUMMARY" localSheetId="1">#REF!</definedName>
    <definedName name="SUMMARY" localSheetId="0">#REF!</definedName>
    <definedName name="SUMMARY">#REF!</definedName>
    <definedName name="sur" localSheetId="8">#REF!</definedName>
    <definedName name="sur" localSheetId="1">#REF!</definedName>
    <definedName name="sur" localSheetId="0">#REF!</definedName>
    <definedName name="sur">#REF!</definedName>
    <definedName name="SVC" localSheetId="8">#REF!</definedName>
    <definedName name="SVC" localSheetId="1">#REF!</definedName>
    <definedName name="SVC" localSheetId="0">#REF!</definedName>
    <definedName name="SVC">#REF!</definedName>
    <definedName name="SW" localSheetId="8">#REF!</definedName>
    <definedName name="SW" localSheetId="1">#REF!</definedName>
    <definedName name="SW" localSheetId="0">#REF!</definedName>
    <definedName name="SW">#REF!</definedName>
    <definedName name="SX_Lapthao_khungV_Sdao" localSheetId="8">#REF!</definedName>
    <definedName name="SX_Lapthao_khungV_Sdao" localSheetId="1">#REF!</definedName>
    <definedName name="SX_Lapthao_khungV_Sdao" localSheetId="0">#REF!</definedName>
    <definedName name="SX_Lapthao_khungV_Sdao">#REF!</definedName>
    <definedName name="T" localSheetId="9">#REF!</definedName>
    <definedName name="T" localSheetId="6">#REF!</definedName>
    <definedName name="T" localSheetId="7">#REF!</definedName>
    <definedName name="T" localSheetId="8">#REF!</definedName>
    <definedName name="T" localSheetId="1">#REF!</definedName>
    <definedName name="T" localSheetId="0">#REF!</definedName>
    <definedName name="T">#REF!</definedName>
    <definedName name="t.." localSheetId="8">#REF!</definedName>
    <definedName name="t.." localSheetId="1">#REF!</definedName>
    <definedName name="t.." localSheetId="0">#REF!</definedName>
    <definedName name="t..">#REF!</definedName>
    <definedName name="T.3" localSheetId="1" hidden="1">{"'Sheet1'!$L$16"}</definedName>
    <definedName name="T.3" localSheetId="2" hidden="1">{"'Sheet1'!$L$16"}</definedName>
    <definedName name="T.3" localSheetId="0" hidden="1">{"'Sheet1'!$L$16"}</definedName>
    <definedName name="T.3" hidden="1">{"'Sheet1'!$L$16"}</definedName>
    <definedName name="T.nhËp" localSheetId="8">#REF!</definedName>
    <definedName name="T.nhËp" localSheetId="1">#REF!</definedName>
    <definedName name="T.nhËp" localSheetId="0">#REF!</definedName>
    <definedName name="T.nhËp">#REF!</definedName>
    <definedName name="t101p" localSheetId="9">#REF!</definedName>
    <definedName name="t101p" localSheetId="6">#REF!</definedName>
    <definedName name="t101p" localSheetId="7">#REF!</definedName>
    <definedName name="t101p" localSheetId="8">#REF!</definedName>
    <definedName name="t101p" localSheetId="1">#REF!</definedName>
    <definedName name="t101p" localSheetId="0">#REF!</definedName>
    <definedName name="t101p">#REF!</definedName>
    <definedName name="t103p" localSheetId="9">#REF!</definedName>
    <definedName name="t103p" localSheetId="6">#REF!</definedName>
    <definedName name="t103p" localSheetId="7">#REF!</definedName>
    <definedName name="t103p" localSheetId="8">#REF!</definedName>
    <definedName name="t103p" localSheetId="1">#REF!</definedName>
    <definedName name="t103p" localSheetId="0">#REF!</definedName>
    <definedName name="t103p">#REF!</definedName>
    <definedName name="t10nc1p" localSheetId="9">#REF!</definedName>
    <definedName name="t10nc1p" localSheetId="6">#REF!</definedName>
    <definedName name="t10nc1p" localSheetId="7">#REF!</definedName>
    <definedName name="t10nc1p" localSheetId="8">#REF!</definedName>
    <definedName name="t10nc1p" localSheetId="1">#REF!</definedName>
    <definedName name="t10nc1p" localSheetId="0">#REF!</definedName>
    <definedName name="t10nc1p">#REF!</definedName>
    <definedName name="t10vl1p" localSheetId="9">#REF!</definedName>
    <definedName name="t10vl1p" localSheetId="6">#REF!</definedName>
    <definedName name="t10vl1p" localSheetId="7">#REF!</definedName>
    <definedName name="t10vl1p" localSheetId="8">#REF!</definedName>
    <definedName name="t10vl1p" localSheetId="1">#REF!</definedName>
    <definedName name="t10vl1p" localSheetId="0">#REF!</definedName>
    <definedName name="t10vl1p">#REF!</definedName>
    <definedName name="t121p" localSheetId="9">#REF!</definedName>
    <definedName name="t121p" localSheetId="6">#REF!</definedName>
    <definedName name="t121p" localSheetId="7">#REF!</definedName>
    <definedName name="t121p" localSheetId="8">#REF!</definedName>
    <definedName name="t121p" localSheetId="1">#REF!</definedName>
    <definedName name="t121p" localSheetId="0">#REF!</definedName>
    <definedName name="t121p">#REF!</definedName>
    <definedName name="t123p" localSheetId="9">#REF!</definedName>
    <definedName name="t123p" localSheetId="6">#REF!</definedName>
    <definedName name="t123p" localSheetId="7">#REF!</definedName>
    <definedName name="t123p" localSheetId="8">#REF!</definedName>
    <definedName name="t123p" localSheetId="1">#REF!</definedName>
    <definedName name="t123p" localSheetId="0">#REF!</definedName>
    <definedName name="t123p">#REF!</definedName>
    <definedName name="t141p" localSheetId="9">#REF!</definedName>
    <definedName name="t141p" localSheetId="6">#REF!</definedName>
    <definedName name="t141p" localSheetId="7">#REF!</definedName>
    <definedName name="t141p" localSheetId="8">#REF!</definedName>
    <definedName name="t141p" localSheetId="1">#REF!</definedName>
    <definedName name="t141p" localSheetId="0">#REF!</definedName>
    <definedName name="t141p">#REF!</definedName>
    <definedName name="t143p" localSheetId="9">#REF!</definedName>
    <definedName name="t143p" localSheetId="6">#REF!</definedName>
    <definedName name="t143p" localSheetId="7">#REF!</definedName>
    <definedName name="t143p" localSheetId="8">#REF!</definedName>
    <definedName name="t143p" localSheetId="1">#REF!</definedName>
    <definedName name="t143p" localSheetId="0">#REF!</definedName>
    <definedName name="t143p">#REF!</definedName>
    <definedName name="t14nc3p" localSheetId="9">#REF!</definedName>
    <definedName name="t14nc3p" localSheetId="6">#REF!</definedName>
    <definedName name="t14nc3p" localSheetId="7">#REF!</definedName>
    <definedName name="t14nc3p" localSheetId="8">#REF!</definedName>
    <definedName name="t14nc3p" localSheetId="1">#REF!</definedName>
    <definedName name="t14nc3p" localSheetId="0">#REF!</definedName>
    <definedName name="t14nc3p">#REF!</definedName>
    <definedName name="t14vl3p" localSheetId="9">#REF!</definedName>
    <definedName name="t14vl3p" localSheetId="6">#REF!</definedName>
    <definedName name="t14vl3p" localSheetId="7">#REF!</definedName>
    <definedName name="t14vl3p" localSheetId="8">#REF!</definedName>
    <definedName name="t14vl3p" localSheetId="1">#REF!</definedName>
    <definedName name="t14vl3p" localSheetId="0">#REF!</definedName>
    <definedName name="t14vl3p">#REF!</definedName>
    <definedName name="ta" localSheetId="8">#REF!</definedName>
    <definedName name="ta" localSheetId="1">#REF!</definedName>
    <definedName name="ta" localSheetId="0">#REF!</definedName>
    <definedName name="ta">#REF!</definedName>
    <definedName name="tadao" localSheetId="8">#REF!</definedName>
    <definedName name="tadao" localSheetId="1">#REF!</definedName>
    <definedName name="tadao" localSheetId="0">#REF!</definedName>
    <definedName name="tadao">#REF!</definedName>
    <definedName name="Tæng_H_P_TBA" localSheetId="8">#REF!</definedName>
    <definedName name="Tæng_H_P_TBA" localSheetId="1">#REF!</definedName>
    <definedName name="Tæng_H_P_TBA" localSheetId="0">#REF!</definedName>
    <definedName name="Tæng_H_P_TBA">#REF!</definedName>
    <definedName name="Tæng_Hîp_35" localSheetId="8">#REF!</definedName>
    <definedName name="Tæng_Hîp_35" localSheetId="1">#REF!</definedName>
    <definedName name="Tæng_Hîp_35" localSheetId="0">#REF!</definedName>
    <definedName name="Tæng_Hîp_35">#REF!</definedName>
    <definedName name="Tai_trong" localSheetId="8">#REF!</definedName>
    <definedName name="Tai_trong" localSheetId="1">#REF!</definedName>
    <definedName name="Tai_trong" localSheetId="0">#REF!</definedName>
    <definedName name="Tai_trong">#REF!</definedName>
    <definedName name="taluydac2" localSheetId="8">#REF!</definedName>
    <definedName name="taluydac2" localSheetId="1">#REF!</definedName>
    <definedName name="taluydac2" localSheetId="0">#REF!</definedName>
    <definedName name="taluydac2">#REF!</definedName>
    <definedName name="taluydc1" localSheetId="8">#REF!</definedName>
    <definedName name="taluydc1" localSheetId="1">#REF!</definedName>
    <definedName name="taluydc1" localSheetId="0">#REF!</definedName>
    <definedName name="taluydc1">#REF!</definedName>
    <definedName name="taluydc2" localSheetId="8">#REF!</definedName>
    <definedName name="taluydc2" localSheetId="1">#REF!</definedName>
    <definedName name="taluydc2" localSheetId="0">#REF!</definedName>
    <definedName name="taluydc2">#REF!</definedName>
    <definedName name="taluydc3" localSheetId="8">#REF!</definedName>
    <definedName name="taluydc3" localSheetId="1">#REF!</definedName>
    <definedName name="taluydc3" localSheetId="0">#REF!</definedName>
    <definedName name="taluydc3">#REF!</definedName>
    <definedName name="taluydc4" localSheetId="8">#REF!</definedName>
    <definedName name="taluydc4" localSheetId="1">#REF!</definedName>
    <definedName name="taluydc4" localSheetId="0">#REF!</definedName>
    <definedName name="taluydc4">#REF!</definedName>
    <definedName name="Tam" localSheetId="8">#REF!</definedName>
    <definedName name="Tam" localSheetId="1">#REF!</definedName>
    <definedName name="Tam" localSheetId="0">#REF!</definedName>
    <definedName name="Tam">#REF!</definedName>
    <definedName name="tamdan" localSheetId="8">#REF!</definedName>
    <definedName name="tamdan" localSheetId="1">#REF!</definedName>
    <definedName name="tamdan" localSheetId="0">#REF!</definedName>
    <definedName name="tamdan">#REF!</definedName>
    <definedName name="Tang">100</definedName>
    <definedName name="TatBo" localSheetId="9" hidden="1">{"'Sheet1'!$L$16"}</definedName>
    <definedName name="TatBo" localSheetId="6" hidden="1">{"'Sheet1'!$L$16"}</definedName>
    <definedName name="TatBo" localSheetId="7" hidden="1">{"'Sheet1'!$L$16"}</definedName>
    <definedName name="TatBo" localSheetId="8" hidden="1">{"'Sheet1'!$L$16"}</definedName>
    <definedName name="TatBo" localSheetId="1" hidden="1">{"'Sheet1'!$L$16"}</definedName>
    <definedName name="TatBo" localSheetId="2" hidden="1">{"'Sheet1'!$L$16"}</definedName>
    <definedName name="TatBo" localSheetId="0" hidden="1">{"'Sheet1'!$L$16"}</definedName>
    <definedName name="TatBo" hidden="1">{"'Sheet1'!$L$16"}</definedName>
    <definedName name="taukeo150" localSheetId="8">#REF!</definedName>
    <definedName name="taukeo150" localSheetId="1">#REF!</definedName>
    <definedName name="taukeo150" localSheetId="0">#REF!</definedName>
    <definedName name="taukeo150">#REF!</definedName>
    <definedName name="taun" localSheetId="8">#REF!</definedName>
    <definedName name="taun" localSheetId="1">#REF!</definedName>
    <definedName name="taun" localSheetId="0">#REF!</definedName>
    <definedName name="taun">#REF!</definedName>
    <definedName name="TaxTV">10%</definedName>
    <definedName name="TaxXL">5%</definedName>
    <definedName name="TB_TBA" localSheetId="8">#REF!</definedName>
    <definedName name="TB_TBA" localSheetId="1">#REF!</definedName>
    <definedName name="TB_TBA" localSheetId="0">#REF!</definedName>
    <definedName name="TB_TBA">#REF!</definedName>
    <definedName name="TBA" localSheetId="8">#REF!</definedName>
    <definedName name="TBA" localSheetId="1">#REF!</definedName>
    <definedName name="TBA" localSheetId="0">#REF!</definedName>
    <definedName name="TBA">#REF!</definedName>
    <definedName name="tbl_ProdInfo" localSheetId="8" hidden="1">#REF!</definedName>
    <definedName name="tbl_ProdInfo" localSheetId="1" hidden="1">#REF!</definedName>
    <definedName name="tbl_ProdInfo" localSheetId="0" hidden="1">#REF!</definedName>
    <definedName name="tbl_ProdInfo" hidden="1">#REF!</definedName>
    <definedName name="tbmc" localSheetId="8">#REF!</definedName>
    <definedName name="tbmc" localSheetId="1">#REF!</definedName>
    <definedName name="tbmc" localSheetId="0">#REF!</definedName>
    <definedName name="tbmc">#REF!</definedName>
    <definedName name="TBSGP" localSheetId="8">#REF!</definedName>
    <definedName name="TBSGP" localSheetId="1">#REF!</definedName>
    <definedName name="TBSGP" localSheetId="0">#REF!</definedName>
    <definedName name="TBSGP">#REF!</definedName>
    <definedName name="tbtram" localSheetId="9">#REF!</definedName>
    <definedName name="tbtram" localSheetId="6">#REF!</definedName>
    <definedName name="tbtram" localSheetId="7">#REF!</definedName>
    <definedName name="tbtram" localSheetId="8">#REF!</definedName>
    <definedName name="tbtram" localSheetId="1">#REF!</definedName>
    <definedName name="tbtram" localSheetId="0">#REF!</definedName>
    <definedName name="tbtram">#REF!</definedName>
    <definedName name="TC" localSheetId="9">#REF!</definedName>
    <definedName name="TC" localSheetId="6">#REF!</definedName>
    <definedName name="TC" localSheetId="7">#REF!</definedName>
    <definedName name="TC" localSheetId="8">#REF!</definedName>
    <definedName name="TC" localSheetId="1">#REF!</definedName>
    <definedName name="TC" localSheetId="0">#REF!</definedName>
    <definedName name="TC">#REF!</definedName>
    <definedName name="tc_1" localSheetId="8">#REF!</definedName>
    <definedName name="tc_1" localSheetId="1">#REF!</definedName>
    <definedName name="tc_1" localSheetId="0">#REF!</definedName>
    <definedName name="tc_1">#REF!</definedName>
    <definedName name="tc_2" localSheetId="8">#REF!</definedName>
    <definedName name="tc_2" localSheetId="1">#REF!</definedName>
    <definedName name="tc_2" localSheetId="0">#REF!</definedName>
    <definedName name="tc_2">#REF!</definedName>
    <definedName name="TC_NHANH1" localSheetId="9">#REF!</definedName>
    <definedName name="TC_NHANH1" localSheetId="6">#REF!</definedName>
    <definedName name="TC_NHANH1" localSheetId="7">#REF!</definedName>
    <definedName name="TC_NHANH1" localSheetId="8">#REF!</definedName>
    <definedName name="TC_NHANH1" localSheetId="1">#REF!</definedName>
    <definedName name="TC_NHANH1" localSheetId="0">#REF!</definedName>
    <definedName name="TC_NHANH1">#REF!</definedName>
    <definedName name="Tchuan" localSheetId="8">#REF!</definedName>
    <definedName name="Tchuan" localSheetId="1">#REF!</definedName>
    <definedName name="Tchuan" localSheetId="0">#REF!</definedName>
    <definedName name="Tchuan">#REF!</definedName>
    <definedName name="TD" localSheetId="9">#REF!</definedName>
    <definedName name="TD" localSheetId="6">#REF!</definedName>
    <definedName name="TD" localSheetId="7">#REF!</definedName>
    <definedName name="TD" localSheetId="8">#REF!</definedName>
    <definedName name="TD" localSheetId="1">#REF!</definedName>
    <definedName name="TD" localSheetId="0">#REF!</definedName>
    <definedName name="TD">#REF!</definedName>
    <definedName name="td1p" localSheetId="9">#REF!</definedName>
    <definedName name="td1p" localSheetId="6">#REF!</definedName>
    <definedName name="td1p" localSheetId="7">#REF!</definedName>
    <definedName name="td1p" localSheetId="8">#REF!</definedName>
    <definedName name="td1p" localSheetId="1">#REF!</definedName>
    <definedName name="td1p" localSheetId="0">#REF!</definedName>
    <definedName name="td1p">#REF!</definedName>
    <definedName name="td3p" localSheetId="9">#REF!</definedName>
    <definedName name="td3p" localSheetId="6">#REF!</definedName>
    <definedName name="td3p" localSheetId="7">#REF!</definedName>
    <definedName name="td3p" localSheetId="8">#REF!</definedName>
    <definedName name="td3p" localSheetId="1">#REF!</definedName>
    <definedName name="td3p" localSheetId="0">#REF!</definedName>
    <definedName name="td3p">#REF!</definedName>
    <definedName name="tdia" localSheetId="8">#REF!</definedName>
    <definedName name="tdia" localSheetId="1">#REF!</definedName>
    <definedName name="tdia" localSheetId="0">#REF!</definedName>
    <definedName name="tdia">#REF!</definedName>
    <definedName name="tdnc1p" localSheetId="9">#REF!</definedName>
    <definedName name="tdnc1p" localSheetId="6">#REF!</definedName>
    <definedName name="tdnc1p" localSheetId="7">#REF!</definedName>
    <definedName name="tdnc1p" localSheetId="8">#REF!</definedName>
    <definedName name="tdnc1p" localSheetId="1">#REF!</definedName>
    <definedName name="tdnc1p" localSheetId="0">#REF!</definedName>
    <definedName name="tdnc1p">#REF!</definedName>
    <definedName name="tdo" localSheetId="8">#REF!</definedName>
    <definedName name="tdo" localSheetId="1">#REF!</definedName>
    <definedName name="tdo" localSheetId="0">#REF!</definedName>
    <definedName name="tdo">#REF!</definedName>
    <definedName name="TDT" localSheetId="8">#REF!</definedName>
    <definedName name="TDT" localSheetId="1">#REF!</definedName>
    <definedName name="TDT" localSheetId="0">#REF!</definedName>
    <definedName name="TDT">#REF!</definedName>
    <definedName name="tdtr2cnc" localSheetId="9">#REF!</definedName>
    <definedName name="tdtr2cnc" localSheetId="6">#REF!</definedName>
    <definedName name="tdtr2cnc" localSheetId="7">#REF!</definedName>
    <definedName name="tdtr2cnc" localSheetId="8">#REF!</definedName>
    <definedName name="tdtr2cnc" localSheetId="1">#REF!</definedName>
    <definedName name="tdtr2cnc" localSheetId="0">#REF!</definedName>
    <definedName name="tdtr2cnc">#REF!</definedName>
    <definedName name="tdtr2cvl" localSheetId="9">#REF!</definedName>
    <definedName name="tdtr2cvl" localSheetId="6">#REF!</definedName>
    <definedName name="tdtr2cvl" localSheetId="7">#REF!</definedName>
    <definedName name="tdtr2cvl" localSheetId="8">#REF!</definedName>
    <definedName name="tdtr2cvl" localSheetId="1">#REF!</definedName>
    <definedName name="tdtr2cvl" localSheetId="0">#REF!</definedName>
    <definedName name="tdtr2cvl">#REF!</definedName>
    <definedName name="TDTT" localSheetId="9" hidden="1">{"'Sheet1'!$L$16"}</definedName>
    <definedName name="TDTT" localSheetId="6" hidden="1">{"'Sheet1'!$L$16"}</definedName>
    <definedName name="TDTT" localSheetId="7" hidden="1">{"'Sheet1'!$L$16"}</definedName>
    <definedName name="TDTT" localSheetId="8" hidden="1">{"'Sheet1'!$L$16"}</definedName>
    <definedName name="TDTT" localSheetId="1" hidden="1">{"'Sheet1'!$L$16"}</definedName>
    <definedName name="TDTT" localSheetId="2" hidden="1">{"'Sheet1'!$L$16"}</definedName>
    <definedName name="TDTT" localSheetId="0" hidden="1">{"'Sheet1'!$L$16"}</definedName>
    <definedName name="TDTT" hidden="1">{"'Sheet1'!$L$16"}</definedName>
    <definedName name="tdvl1p" localSheetId="9">#REF!</definedName>
    <definedName name="tdvl1p" localSheetId="6">#REF!</definedName>
    <definedName name="tdvl1p" localSheetId="7">#REF!</definedName>
    <definedName name="tdvl1p" localSheetId="8">#REF!</definedName>
    <definedName name="tdvl1p" localSheetId="1">#REF!</definedName>
    <definedName name="tdvl1p" localSheetId="0">#REF!</definedName>
    <definedName name="tdvl1p">#REF!</definedName>
    <definedName name="tecnuoc5" localSheetId="8">#REF!</definedName>
    <definedName name="tecnuoc5" localSheetId="1">#REF!</definedName>
    <definedName name="tecnuoc5" localSheetId="0">#REF!</definedName>
    <definedName name="tecnuoc5">#REF!</definedName>
    <definedName name="temp" localSheetId="8">#REF!</definedName>
    <definedName name="temp" localSheetId="1">#REF!</definedName>
    <definedName name="temp" localSheetId="0">#REF!</definedName>
    <definedName name="temp">#REF!</definedName>
    <definedName name="Temp_Br" localSheetId="8">#REF!</definedName>
    <definedName name="Temp_Br" localSheetId="1">#REF!</definedName>
    <definedName name="Temp_Br" localSheetId="0">#REF!</definedName>
    <definedName name="Temp_Br">#REF!</definedName>
    <definedName name="TEMPBR" localSheetId="8">#REF!</definedName>
    <definedName name="TEMPBR" localSheetId="1">#REF!</definedName>
    <definedName name="TEMPBR" localSheetId="0">#REF!</definedName>
    <definedName name="TEMPBR">#REF!</definedName>
    <definedName name="ten_tra_1" localSheetId="8">#REF!</definedName>
    <definedName name="ten_tra_1" localSheetId="1">#REF!</definedName>
    <definedName name="ten_tra_1" localSheetId="0">#REF!</definedName>
    <definedName name="ten_tra_1">#REF!</definedName>
    <definedName name="ten_tra_1_BTN" localSheetId="8">#REF!</definedName>
    <definedName name="ten_tra_1_BTN" localSheetId="1">#REF!</definedName>
    <definedName name="ten_tra_1_BTN" localSheetId="0">#REF!</definedName>
    <definedName name="ten_tra_1_BTN">#REF!</definedName>
    <definedName name="ten_tra_1BTN" localSheetId="8">#REF!</definedName>
    <definedName name="ten_tra_1BTN" localSheetId="1">#REF!</definedName>
    <definedName name="ten_tra_1BTN" localSheetId="0">#REF!</definedName>
    <definedName name="ten_tra_1BTN">#REF!</definedName>
    <definedName name="ten_tra_2" localSheetId="8">#REF!</definedName>
    <definedName name="ten_tra_2" localSheetId="1">#REF!</definedName>
    <definedName name="ten_tra_2" localSheetId="0">#REF!</definedName>
    <definedName name="ten_tra_2">#REF!</definedName>
    <definedName name="ten_tra_2_BTN" localSheetId="8">#REF!</definedName>
    <definedName name="ten_tra_2_BTN" localSheetId="1">#REF!</definedName>
    <definedName name="ten_tra_2_BTN" localSheetId="0">#REF!</definedName>
    <definedName name="ten_tra_2_BTN">#REF!</definedName>
    <definedName name="ten_tra_2BTN" localSheetId="8">#REF!</definedName>
    <definedName name="ten_tra_2BTN" localSheetId="1">#REF!</definedName>
    <definedName name="ten_tra_2BTN" localSheetId="0">#REF!</definedName>
    <definedName name="ten_tra_2BTN">#REF!</definedName>
    <definedName name="ten_tra_3" localSheetId="8">#REF!</definedName>
    <definedName name="ten_tra_3" localSheetId="1">#REF!</definedName>
    <definedName name="ten_tra_3" localSheetId="0">#REF!</definedName>
    <definedName name="ten_tra_3">#REF!</definedName>
    <definedName name="ten_tra_3_BTN" localSheetId="8">#REF!</definedName>
    <definedName name="ten_tra_3_BTN" localSheetId="1">#REF!</definedName>
    <definedName name="ten_tra_3_BTN" localSheetId="0">#REF!</definedName>
    <definedName name="ten_tra_3_BTN">#REF!</definedName>
    <definedName name="ten_tra_3BTN" localSheetId="8">#REF!</definedName>
    <definedName name="ten_tra_3BTN" localSheetId="1">#REF!</definedName>
    <definedName name="ten_tra_3BTN" localSheetId="0">#REF!</definedName>
    <definedName name="ten_tra_3BTN">#REF!</definedName>
    <definedName name="TenCap" localSheetId="8">#REF!</definedName>
    <definedName name="TenCap" localSheetId="1">#REF!</definedName>
    <definedName name="TenCap" localSheetId="0">#REF!</definedName>
    <definedName name="TenCap">#REF!</definedName>
    <definedName name="tenck" localSheetId="8">#REF!</definedName>
    <definedName name="tenck" localSheetId="1">#REF!</definedName>
    <definedName name="tenck" localSheetId="0">#REF!</definedName>
    <definedName name="tenck">#REF!</definedName>
    <definedName name="Tengoi" localSheetId="8">#REF!</definedName>
    <definedName name="Tengoi" localSheetId="1">#REF!</definedName>
    <definedName name="Tengoi" localSheetId="0">#REF!</definedName>
    <definedName name="Tengoi">#REF!</definedName>
    <definedName name="tenvung" localSheetId="8">#REF!</definedName>
    <definedName name="tenvung" localSheetId="1">#REF!</definedName>
    <definedName name="tenvung" localSheetId="0">#REF!</definedName>
    <definedName name="tenvung">#REF!</definedName>
    <definedName name="test" localSheetId="8">#REF!</definedName>
    <definedName name="test" localSheetId="1">#REF!</definedName>
    <definedName name="test" localSheetId="0">#REF!</definedName>
    <definedName name="test">#REF!</definedName>
    <definedName name="TGLS" localSheetId="8">#REF!</definedName>
    <definedName name="TGLS" localSheetId="1">#REF!</definedName>
    <definedName name="TGLS" localSheetId="0">#REF!</definedName>
    <definedName name="TGLS">#REF!</definedName>
    <definedName name="TH" localSheetId="8">#REF!</definedName>
    <definedName name="TH" localSheetId="1">#REF!</definedName>
    <definedName name="TH" localSheetId="0">#REF!</definedName>
    <definedName name="TH">#REF!</definedName>
    <definedName name="TH.CTrinh" localSheetId="8">#REF!</definedName>
    <definedName name="TH.CTrinh" localSheetId="1">#REF!</definedName>
    <definedName name="TH.CTrinh" localSheetId="0">#REF!</definedName>
    <definedName name="TH.CTrinh">#REF!</definedName>
    <definedName name="TH.tinh" localSheetId="8">#REF!</definedName>
    <definedName name="TH.tinh" localSheetId="1">#REF!</definedName>
    <definedName name="TH.tinh" localSheetId="0">#REF!</definedName>
    <definedName name="TH.tinh">#REF!</definedName>
    <definedName name="tha" localSheetId="1" hidden="1">{"'Sheet1'!$L$16"}</definedName>
    <definedName name="tha" localSheetId="2" hidden="1">{"'Sheet1'!$L$16"}</definedName>
    <definedName name="tha" localSheetId="0" hidden="1">{"'Sheet1'!$L$16"}</definedName>
    <definedName name="tha" hidden="1">{"'Sheet1'!$L$16"}</definedName>
    <definedName name="thai" localSheetId="8">#REF!</definedName>
    <definedName name="thai" localSheetId="1">#REF!</definedName>
    <definedName name="thai" localSheetId="0">#REF!</definedName>
    <definedName name="thai">#REF!</definedName>
    <definedName name="thang" localSheetId="8">#REF!</definedName>
    <definedName name="thang" localSheetId="1">#REF!</definedName>
    <definedName name="thang" localSheetId="0">#REF!</definedName>
    <definedName name="thang">#REF!</definedName>
    <definedName name="Thang_Long" localSheetId="8">#REF!</definedName>
    <definedName name="Thang_Long" localSheetId="1">#REF!</definedName>
    <definedName name="Thang_Long" localSheetId="0">#REF!</definedName>
    <definedName name="Thang_Long">#REF!</definedName>
    <definedName name="Thang_Long_GT" localSheetId="8">#REF!</definedName>
    <definedName name="Thang_Long_GT" localSheetId="1">#REF!</definedName>
    <definedName name="Thang_Long_GT" localSheetId="0">#REF!</definedName>
    <definedName name="Thang_Long_GT">#REF!</definedName>
    <definedName name="Thang1" localSheetId="1" hidden="1">{"'Sheet1'!$L$16"}</definedName>
    <definedName name="Thang1" localSheetId="2" hidden="1">{"'Sheet1'!$L$16"}</definedName>
    <definedName name="Thang1" localSheetId="0" hidden="1">{"'Sheet1'!$L$16"}</definedName>
    <definedName name="Thang1" hidden="1">{"'Sheet1'!$L$16"}</definedName>
    <definedName name="Thanh" localSheetId="8">#REF!</definedName>
    <definedName name="Thanh" localSheetId="1">#REF!</definedName>
    <definedName name="Thanh" localSheetId="0">#REF!</definedName>
    <definedName name="Thanh">#REF!</definedName>
    <definedName name="Thanh_CT" localSheetId="8">#REF!</definedName>
    <definedName name="Thanh_CT" localSheetId="1">#REF!</definedName>
    <definedName name="Thanh_CT" localSheetId="0">#REF!</definedName>
    <definedName name="Thanh_CT">#REF!</definedName>
    <definedName name="Thanh_LC_tayvin" localSheetId="8">#REF!</definedName>
    <definedName name="Thanh_LC_tayvin" localSheetId="1">#REF!</definedName>
    <definedName name="Thanh_LC_tayvin" localSheetId="0">#REF!</definedName>
    <definedName name="Thanh_LC_tayvin">#REF!</definedName>
    <definedName name="thanhdul" localSheetId="8">#REF!</definedName>
    <definedName name="thanhdul" localSheetId="1">#REF!</definedName>
    <definedName name="thanhdul" localSheetId="0">#REF!</definedName>
    <definedName name="thanhdul">#REF!</definedName>
    <definedName name="thanhtien" localSheetId="8">#REF!</definedName>
    <definedName name="thanhtien" localSheetId="1">#REF!</definedName>
    <definedName name="thanhtien" localSheetId="0">#REF!</definedName>
    <definedName name="thanhtien">#REF!</definedName>
    <definedName name="ThaoCauCu" localSheetId="8">#REF!</definedName>
    <definedName name="ThaoCauCu" localSheetId="1">#REF!</definedName>
    <definedName name="ThaoCauCu" localSheetId="0">#REF!</definedName>
    <definedName name="ThaoCauCu">#REF!</definedName>
    <definedName name="Thautinh" localSheetId="8">#REF!</definedName>
    <definedName name="Thautinh" localSheetId="1">#REF!</definedName>
    <definedName name="Thautinh" localSheetId="0">#REF!</definedName>
    <definedName name="Thautinh">#REF!</definedName>
    <definedName name="THchon" localSheetId="8">#REF!</definedName>
    <definedName name="THchon" localSheetId="1">#REF!</definedName>
    <definedName name="THchon" localSheetId="0">#REF!</definedName>
    <definedName name="THchon">#REF!</definedName>
    <definedName name="THDS" localSheetId="8">#REF!</definedName>
    <definedName name="THDS" localSheetId="1">#REF!</definedName>
    <definedName name="THDS" localSheetId="0">#REF!</definedName>
    <definedName name="THDS">#REF!</definedName>
    <definedName name="thdt" localSheetId="8">#REF!</definedName>
    <definedName name="thdt" localSheetId="1">#REF!</definedName>
    <definedName name="thdt" localSheetId="0">#REF!</definedName>
    <definedName name="thdt">#REF!</definedName>
    <definedName name="THDT_HT_DAO_THUONG" localSheetId="8">#REF!</definedName>
    <definedName name="THDT_HT_DAO_THUONG" localSheetId="1">#REF!</definedName>
    <definedName name="THDT_HT_DAO_THUONG" localSheetId="0">#REF!</definedName>
    <definedName name="THDT_HT_DAO_THUONG">#REF!</definedName>
    <definedName name="THDT_HT_XOM_NOI" localSheetId="8">#REF!</definedName>
    <definedName name="THDT_HT_XOM_NOI" localSheetId="1">#REF!</definedName>
    <definedName name="THDT_HT_XOM_NOI" localSheetId="0">#REF!</definedName>
    <definedName name="THDT_HT_XOM_NOI">#REF!</definedName>
    <definedName name="THDT_NPP_XOM_NOI" localSheetId="8">#REF!</definedName>
    <definedName name="THDT_NPP_XOM_NOI" localSheetId="1">#REF!</definedName>
    <definedName name="THDT_NPP_XOM_NOI" localSheetId="0">#REF!</definedName>
    <definedName name="THDT_NPP_XOM_NOI">#REF!</definedName>
    <definedName name="THDT_TBA_XOM_NOI" localSheetId="8">#REF!</definedName>
    <definedName name="THDT_TBA_XOM_NOI" localSheetId="1">#REF!</definedName>
    <definedName name="THDT_TBA_XOM_NOI" localSheetId="0">#REF!</definedName>
    <definedName name="THDT_TBA_XOM_NOI">#REF!</definedName>
    <definedName name="Thep" localSheetId="8">#REF!</definedName>
    <definedName name="Thep" localSheetId="1">#REF!</definedName>
    <definedName name="Thep" localSheetId="0">#REF!</definedName>
    <definedName name="Thep">#REF!</definedName>
    <definedName name="THEP_D32" localSheetId="8">#REF!</definedName>
    <definedName name="THEP_D32" localSheetId="1">#REF!</definedName>
    <definedName name="THEP_D32" localSheetId="0">#REF!</definedName>
    <definedName name="THEP_D32">#REF!</definedName>
    <definedName name="thepban" localSheetId="8">#REF!</definedName>
    <definedName name="thepban" localSheetId="1">#REF!</definedName>
    <definedName name="thepban" localSheetId="0">#REF!</definedName>
    <definedName name="thepban">#REF!</definedName>
    <definedName name="Thepcongin" localSheetId="1">{"Thuxm2.xls","Sheet1"}</definedName>
    <definedName name="Thepcongin" localSheetId="2">{"Thuxm2.xls","Sheet1"}</definedName>
    <definedName name="Thepcongin" localSheetId="0">{"Thuxm2.xls","Sheet1"}</definedName>
    <definedName name="Thepcongin">{"Thuxm2.xls","Sheet1"}</definedName>
    <definedName name="ThepDinh" localSheetId="8">#REF!</definedName>
    <definedName name="ThepDinh" localSheetId="1">#REF!</definedName>
    <definedName name="ThepDinh" localSheetId="0">#REF!</definedName>
    <definedName name="ThepDinh">#REF!</definedName>
    <definedName name="thepgoc25_60" localSheetId="8">#REF!</definedName>
    <definedName name="thepgoc25_60" localSheetId="1">#REF!</definedName>
    <definedName name="thepgoc25_60" localSheetId="0">#REF!</definedName>
    <definedName name="thepgoc25_60">#REF!</definedName>
    <definedName name="thepgoc63_75" localSheetId="8">#REF!</definedName>
    <definedName name="thepgoc63_75" localSheetId="1">#REF!</definedName>
    <definedName name="thepgoc63_75" localSheetId="0">#REF!</definedName>
    <definedName name="thepgoc63_75">#REF!</definedName>
    <definedName name="thepgoc80_100" localSheetId="8">#REF!</definedName>
    <definedName name="thepgoc80_100" localSheetId="1">#REF!</definedName>
    <definedName name="thepgoc80_100" localSheetId="0">#REF!</definedName>
    <definedName name="thepgoc80_100">#REF!</definedName>
    <definedName name="thepma">10500</definedName>
    <definedName name="theptron" localSheetId="8">#REF!</definedName>
    <definedName name="theptron" localSheetId="1">#REF!</definedName>
    <definedName name="theptron" localSheetId="0">#REF!</definedName>
    <definedName name="theptron">#REF!</definedName>
    <definedName name="theptron12" localSheetId="8">#REF!</definedName>
    <definedName name="theptron12" localSheetId="1">#REF!</definedName>
    <definedName name="theptron12" localSheetId="0">#REF!</definedName>
    <definedName name="theptron12">#REF!</definedName>
    <definedName name="theptron14_22" localSheetId="8">#REF!</definedName>
    <definedName name="theptron14_22" localSheetId="1">#REF!</definedName>
    <definedName name="theptron14_22" localSheetId="0">#REF!</definedName>
    <definedName name="theptron14_22">#REF!</definedName>
    <definedName name="theptron6_8" localSheetId="8">#REF!</definedName>
    <definedName name="theptron6_8" localSheetId="1">#REF!</definedName>
    <definedName name="theptron6_8" localSheetId="0">#REF!</definedName>
    <definedName name="theptron6_8">#REF!</definedName>
    <definedName name="thetichck" localSheetId="8">#REF!</definedName>
    <definedName name="thetichck" localSheetId="1">#REF!</definedName>
    <definedName name="thetichck" localSheetId="0">#REF!</definedName>
    <definedName name="thetichck">#REF!</definedName>
    <definedName name="THGO1pnc" localSheetId="9">#REF!</definedName>
    <definedName name="THGO1pnc" localSheetId="6">#REF!</definedName>
    <definedName name="THGO1pnc" localSheetId="7">#REF!</definedName>
    <definedName name="THGO1pnc" localSheetId="8">#REF!</definedName>
    <definedName name="THGO1pnc" localSheetId="1">#REF!</definedName>
    <definedName name="THGO1pnc" localSheetId="0">#REF!</definedName>
    <definedName name="THGO1pnc">#REF!</definedName>
    <definedName name="thht" localSheetId="9">#REF!</definedName>
    <definedName name="thht" localSheetId="6">#REF!</definedName>
    <definedName name="thht" localSheetId="7">#REF!</definedName>
    <definedName name="thht" localSheetId="8">#REF!</definedName>
    <definedName name="thht" localSheetId="1">#REF!</definedName>
    <definedName name="thht" localSheetId="0">#REF!</definedName>
    <definedName name="thht">#REF!</definedName>
    <definedName name="THI" localSheetId="9">#REF!</definedName>
    <definedName name="THI" localSheetId="6">#REF!</definedName>
    <definedName name="THI" localSheetId="7">#REF!</definedName>
    <definedName name="THI" localSheetId="8">#REF!</definedName>
    <definedName name="THI" localSheetId="1">#REF!</definedName>
    <definedName name="THI" localSheetId="0">#REF!</definedName>
    <definedName name="THI">#REF!</definedName>
    <definedName name="THKL" localSheetId="9" hidden="1">{"'Sheet1'!$L$16"}</definedName>
    <definedName name="THKL" localSheetId="6" hidden="1">{"'Sheet1'!$L$16"}</definedName>
    <definedName name="THKL" localSheetId="7" hidden="1">{"'Sheet1'!$L$16"}</definedName>
    <definedName name="THKL" localSheetId="8" hidden="1">{"'Sheet1'!$L$16"}</definedName>
    <definedName name="THKL" localSheetId="1" hidden="1">{"'Sheet1'!$L$16"}</definedName>
    <definedName name="THKL" localSheetId="2" hidden="1">{"'Sheet1'!$L$16"}</definedName>
    <definedName name="THKL" localSheetId="0" hidden="1">{"'Sheet1'!$L$16"}</definedName>
    <definedName name="THKL" hidden="1">{"'Sheet1'!$L$16"}</definedName>
    <definedName name="thkp3" localSheetId="9">#REF!</definedName>
    <definedName name="thkp3" localSheetId="6">#REF!</definedName>
    <definedName name="thkp3" localSheetId="7">#REF!</definedName>
    <definedName name="thkp3" localSheetId="8">#REF!</definedName>
    <definedName name="thkp3" localSheetId="1">#REF!</definedName>
    <definedName name="thkp3" localSheetId="0">#REF!</definedName>
    <definedName name="thkp3">#REF!</definedName>
    <definedName name="thongso" localSheetId="8">#REF!</definedName>
    <definedName name="thongso" localSheetId="1">#REF!</definedName>
    <definedName name="thongso" localSheetId="0">#REF!</definedName>
    <definedName name="thongso">#REF!</definedName>
    <definedName name="Thop" localSheetId="8">#REF!</definedName>
    <definedName name="Thop" localSheetId="1">#REF!</definedName>
    <definedName name="Thop" localSheetId="0">#REF!</definedName>
    <definedName name="Thop">#REF!</definedName>
    <definedName name="THop2" localSheetId="8">#REF!</definedName>
    <definedName name="THop2" localSheetId="1">#REF!</definedName>
    <definedName name="THop2" localSheetId="0">#REF!</definedName>
    <definedName name="THop2">#REF!</definedName>
    <definedName name="thtich1" localSheetId="8">#REF!</definedName>
    <definedName name="thtich1" localSheetId="1">#REF!</definedName>
    <definedName name="thtich1" localSheetId="0">#REF!</definedName>
    <definedName name="thtich1">#REF!</definedName>
    <definedName name="thtich2" localSheetId="8">#REF!</definedName>
    <definedName name="thtich2" localSheetId="1">#REF!</definedName>
    <definedName name="thtich2" localSheetId="0">#REF!</definedName>
    <definedName name="thtich2">#REF!</definedName>
    <definedName name="thtich3" localSheetId="8">#REF!</definedName>
    <definedName name="thtich3" localSheetId="1">#REF!</definedName>
    <definedName name="thtich3" localSheetId="0">#REF!</definedName>
    <definedName name="thtich3">#REF!</definedName>
    <definedName name="thtich4" localSheetId="8">#REF!</definedName>
    <definedName name="thtich4" localSheetId="1">#REF!</definedName>
    <definedName name="thtich4" localSheetId="0">#REF!</definedName>
    <definedName name="thtich4">#REF!</definedName>
    <definedName name="thtich5" localSheetId="8">#REF!</definedName>
    <definedName name="thtich5" localSheetId="1">#REF!</definedName>
    <definedName name="thtich5" localSheetId="0">#REF!</definedName>
    <definedName name="thtich5">#REF!</definedName>
    <definedName name="thtich6" localSheetId="8">#REF!</definedName>
    <definedName name="thtich6" localSheetId="1">#REF!</definedName>
    <definedName name="thtich6" localSheetId="0">#REF!</definedName>
    <definedName name="thtich6">#REF!</definedName>
    <definedName name="THToanBo" localSheetId="8">#REF!</definedName>
    <definedName name="THToanBo" localSheetId="1">#REF!</definedName>
    <definedName name="THToanBo" localSheetId="0">#REF!</definedName>
    <definedName name="THToanBo">#REF!</definedName>
    <definedName name="THtoanbo2" localSheetId="8">#REF!</definedName>
    <definedName name="THtoanbo2" localSheetId="1">#REF!</definedName>
    <definedName name="THtoanbo2" localSheetId="0">#REF!</definedName>
    <definedName name="THtoanbo2">#REF!</definedName>
    <definedName name="thtt" localSheetId="9">#REF!</definedName>
    <definedName name="thtt" localSheetId="6">#REF!</definedName>
    <definedName name="thtt" localSheetId="7">#REF!</definedName>
    <definedName name="thtt" localSheetId="8">#REF!</definedName>
    <definedName name="thtt" localSheetId="1">#REF!</definedName>
    <definedName name="thtt" localSheetId="0">#REF!</definedName>
    <definedName name="thtt">#REF!</definedName>
    <definedName name="thue">6</definedName>
    <definedName name="thuy" localSheetId="1" hidden="1">{"'Sheet1'!$L$16"}</definedName>
    <definedName name="thuy" localSheetId="2" hidden="1">{"'Sheet1'!$L$16"}</definedName>
    <definedName name="thuy" localSheetId="0" hidden="1">{"'Sheet1'!$L$16"}</definedName>
    <definedName name="thuy" hidden="1">{"'Sheet1'!$L$16"}</definedName>
    <definedName name="thvt" localSheetId="8">#REF!</definedName>
    <definedName name="thvt" localSheetId="1">#REF!</definedName>
    <definedName name="thvt" localSheetId="0">#REF!</definedName>
    <definedName name="thvt">#REF!</definedName>
    <definedName name="thvt1" localSheetId="8">#REF!</definedName>
    <definedName name="thvt1" localSheetId="1">#REF!</definedName>
    <definedName name="thvt1" localSheetId="0">#REF!</definedName>
    <definedName name="thvt1">#REF!</definedName>
    <definedName name="thvt10" localSheetId="8">#REF!</definedName>
    <definedName name="thvt10" localSheetId="1">#REF!</definedName>
    <definedName name="thvt10" localSheetId="0">#REF!</definedName>
    <definedName name="thvt10">#REF!</definedName>
    <definedName name="thvt12" localSheetId="8">#REF!</definedName>
    <definedName name="thvt12" localSheetId="1">#REF!</definedName>
    <definedName name="thvt12" localSheetId="0">#REF!</definedName>
    <definedName name="thvt12">#REF!</definedName>
    <definedName name="thvt2" localSheetId="8">#REF!</definedName>
    <definedName name="thvt2" localSheetId="1">#REF!</definedName>
    <definedName name="thvt2" localSheetId="0">#REF!</definedName>
    <definedName name="thvt2">#REF!</definedName>
    <definedName name="thvt3" localSheetId="8">#REF!</definedName>
    <definedName name="thvt3" localSheetId="1">#REF!</definedName>
    <definedName name="thvt3" localSheetId="0">#REF!</definedName>
    <definedName name="thvt3">#REF!</definedName>
    <definedName name="thvt4" localSheetId="8">#REF!</definedName>
    <definedName name="thvt4" localSheetId="1">#REF!</definedName>
    <definedName name="thvt4" localSheetId="0">#REF!</definedName>
    <definedName name="thvt4">#REF!</definedName>
    <definedName name="thvt5" localSheetId="8">#REF!</definedName>
    <definedName name="thvt5" localSheetId="1">#REF!</definedName>
    <definedName name="thvt5" localSheetId="0">#REF!</definedName>
    <definedName name="thvt5">#REF!</definedName>
    <definedName name="thvt6" localSheetId="8">#REF!</definedName>
    <definedName name="thvt6" localSheetId="1">#REF!</definedName>
    <definedName name="thvt6" localSheetId="0">#REF!</definedName>
    <definedName name="thvt6">#REF!</definedName>
    <definedName name="thvt8" localSheetId="8">#REF!</definedName>
    <definedName name="thvt8" localSheetId="1">#REF!</definedName>
    <definedName name="thvt8" localSheetId="0">#REF!</definedName>
    <definedName name="thvt8">#REF!</definedName>
    <definedName name="TI" localSheetId="8">#REF!</definedName>
    <definedName name="TI" localSheetId="1">#REF!</definedName>
    <definedName name="TI" localSheetId="0">#REF!</definedName>
    <definedName name="TI">#REF!</definedName>
    <definedName name="Tien" localSheetId="8">#REF!</definedName>
    <definedName name="Tien" localSheetId="1">#REF!</definedName>
    <definedName name="Tien" localSheetId="0">#REF!</definedName>
    <definedName name="Tien">#REF!</definedName>
    <definedName name="tiendo">1094</definedName>
    <definedName name="TIENLUONG" localSheetId="8">#REF!</definedName>
    <definedName name="TIENLUONG" localSheetId="1">#REF!</definedName>
    <definedName name="TIENLUONG" localSheetId="0">#REF!</definedName>
    <definedName name="TIENLUONG">#REF!</definedName>
    <definedName name="Tiepdiama">9500</definedName>
    <definedName name="Tim_lan_xuat_hien_cong" localSheetId="8">#REF!</definedName>
    <definedName name="Tim_lan_xuat_hien_cong" localSheetId="1">#REF!</definedName>
    <definedName name="Tim_lan_xuat_hien_cong" localSheetId="0">#REF!</definedName>
    <definedName name="Tim_lan_xuat_hien_cong">#REF!</definedName>
    <definedName name="tim_xuat_hien" localSheetId="8">#REF!</definedName>
    <definedName name="tim_xuat_hien" localSheetId="1">#REF!</definedName>
    <definedName name="tim_xuat_hien" localSheetId="0">#REF!</definedName>
    <definedName name="tim_xuat_hien">#REF!</definedName>
    <definedName name="tinhqd" localSheetId="8">#REF!</definedName>
    <definedName name="tinhqd" localSheetId="1">#REF!</definedName>
    <definedName name="tinhqd" localSheetId="0">#REF!</definedName>
    <definedName name="tinhqd">#REF!</definedName>
    <definedName name="TIT" localSheetId="8">#REF!</definedName>
    <definedName name="TIT" localSheetId="1">#REF!</definedName>
    <definedName name="TIT" localSheetId="0">#REF!</definedName>
    <definedName name="TIT">#REF!</definedName>
    <definedName name="TITAN" localSheetId="9">#REF!</definedName>
    <definedName name="TITAN" localSheetId="6">#REF!</definedName>
    <definedName name="TITAN" localSheetId="7">#REF!</definedName>
    <definedName name="TITAN" localSheetId="8">#REF!</definedName>
    <definedName name="TITAN" localSheetId="1">#REF!</definedName>
    <definedName name="TITAN" localSheetId="0">#REF!</definedName>
    <definedName name="TITAN">#REF!</definedName>
    <definedName name="TK" localSheetId="9">#REF!</definedName>
    <definedName name="TK" localSheetId="6">#REF!</definedName>
    <definedName name="TK" localSheetId="7">#REF!</definedName>
    <definedName name="TK" localSheetId="8">#REF!</definedName>
    <definedName name="TK" localSheetId="1">#REF!</definedName>
    <definedName name="TK" localSheetId="0">#REF!</definedName>
    <definedName name="TK">#REF!</definedName>
    <definedName name="TKP" localSheetId="8">#REF!</definedName>
    <definedName name="TKP" localSheetId="1">#REF!</definedName>
    <definedName name="TKP" localSheetId="0">#REF!</definedName>
    <definedName name="TKP">#REF!</definedName>
    <definedName name="TKYB">"TKYB"</definedName>
    <definedName name="TL" localSheetId="8">#REF!</definedName>
    <definedName name="TL" localSheetId="1">#REF!</definedName>
    <definedName name="TL" localSheetId="0">#REF!</definedName>
    <definedName name="TL">#REF!</definedName>
    <definedName name="TLAC120" localSheetId="9">#REF!</definedName>
    <definedName name="TLAC120" localSheetId="6">#REF!</definedName>
    <definedName name="TLAC120" localSheetId="7">#REF!</definedName>
    <definedName name="TLAC120" localSheetId="8">#REF!</definedName>
    <definedName name="TLAC120" localSheetId="1">#REF!</definedName>
    <definedName name="TLAC120" localSheetId="0">#REF!</definedName>
    <definedName name="TLAC120">#REF!</definedName>
    <definedName name="TLAC35" localSheetId="9">#REF!</definedName>
    <definedName name="TLAC35" localSheetId="6">#REF!</definedName>
    <definedName name="TLAC35" localSheetId="7">#REF!</definedName>
    <definedName name="TLAC35" localSheetId="8">#REF!</definedName>
    <definedName name="TLAC35" localSheetId="1">#REF!</definedName>
    <definedName name="TLAC35" localSheetId="0">#REF!</definedName>
    <definedName name="TLAC35">#REF!</definedName>
    <definedName name="TLAC50" localSheetId="9">#REF!</definedName>
    <definedName name="TLAC50" localSheetId="6">#REF!</definedName>
    <definedName name="TLAC50" localSheetId="7">#REF!</definedName>
    <definedName name="TLAC50" localSheetId="8">#REF!</definedName>
    <definedName name="TLAC50" localSheetId="1">#REF!</definedName>
    <definedName name="TLAC50" localSheetId="0">#REF!</definedName>
    <definedName name="TLAC50">#REF!</definedName>
    <definedName name="TLAC70" localSheetId="9">#REF!</definedName>
    <definedName name="TLAC70" localSheetId="6">#REF!</definedName>
    <definedName name="TLAC70" localSheetId="7">#REF!</definedName>
    <definedName name="TLAC70" localSheetId="8">#REF!</definedName>
    <definedName name="TLAC70" localSheetId="1">#REF!</definedName>
    <definedName name="TLAC70" localSheetId="0">#REF!</definedName>
    <definedName name="TLAC70">#REF!</definedName>
    <definedName name="TLAC95" localSheetId="9">#REF!</definedName>
    <definedName name="TLAC95" localSheetId="6">#REF!</definedName>
    <definedName name="TLAC95" localSheetId="7">#REF!</definedName>
    <definedName name="TLAC95" localSheetId="8">#REF!</definedName>
    <definedName name="TLAC95" localSheetId="1">#REF!</definedName>
    <definedName name="TLAC95" localSheetId="0">#REF!</definedName>
    <definedName name="TLAC95">#REF!</definedName>
    <definedName name="TLD">#REF!</definedName>
    <definedName name="Tle" localSheetId="8">#REF!</definedName>
    <definedName name="Tle" localSheetId="1">#REF!</definedName>
    <definedName name="Tle" localSheetId="0">#REF!</definedName>
    <definedName name="Tle">#REF!</definedName>
    <definedName name="TLR" localSheetId="8">#REF!</definedName>
    <definedName name="TLR" localSheetId="1">#REF!</definedName>
    <definedName name="TLR" localSheetId="0">#REF!</definedName>
    <definedName name="TLR">#REF!</definedName>
    <definedName name="TLviet" localSheetId="1">100%-[0]!TLyen</definedName>
    <definedName name="TLviet" localSheetId="2">100%-TLyen</definedName>
    <definedName name="TLviet" localSheetId="0">100%-[0]!TLyen</definedName>
    <definedName name="TLviet">100%-TLyen</definedName>
    <definedName name="TLY">#REF!</definedName>
    <definedName name="TLyen">0.3</definedName>
    <definedName name="TMDT1" localSheetId="8">#REF!</definedName>
    <definedName name="TMDT1" localSheetId="1">#REF!</definedName>
    <definedName name="TMDT1" localSheetId="0">#REF!</definedName>
    <definedName name="TMDT1">#REF!</definedName>
    <definedName name="TMDT2" localSheetId="8">#REF!</definedName>
    <definedName name="TMDT2" localSheetId="1">#REF!</definedName>
    <definedName name="TMDT2" localSheetId="0">#REF!</definedName>
    <definedName name="TMDT2">#REF!</definedName>
    <definedName name="TMDTmoi" localSheetId="8">#REF!</definedName>
    <definedName name="TMDTmoi" localSheetId="1">#REF!</definedName>
    <definedName name="TMDTmoi" localSheetId="0">#REF!</definedName>
    <definedName name="TMDTmoi">#REF!</definedName>
    <definedName name="tmm1.5" localSheetId="8">#REF!</definedName>
    <definedName name="tmm1.5" localSheetId="1">#REF!</definedName>
    <definedName name="tmm1.5" localSheetId="0">#REF!</definedName>
    <definedName name="tmm1.5">#REF!</definedName>
    <definedName name="tmmg" localSheetId="8">#REF!</definedName>
    <definedName name="tmmg" localSheetId="1">#REF!</definedName>
    <definedName name="tmmg" localSheetId="0">#REF!</definedName>
    <definedName name="tmmg">#REF!</definedName>
    <definedName name="TN" localSheetId="8">#REF!</definedName>
    <definedName name="TN" localSheetId="1">#REF!</definedName>
    <definedName name="TN" localSheetId="0">#REF!</definedName>
    <definedName name="TN">#REF!</definedName>
    <definedName name="TN_b_qu_n" localSheetId="8">#REF!</definedName>
    <definedName name="TN_b_qu_n" localSheetId="1">#REF!</definedName>
    <definedName name="TN_b_qu_n" localSheetId="0">#REF!</definedName>
    <definedName name="TN_b_qu_n">#REF!</definedName>
    <definedName name="toadocap" localSheetId="8">#REF!</definedName>
    <definedName name="toadocap" localSheetId="1">#REF!</definedName>
    <definedName name="toadocap" localSheetId="0">#REF!</definedName>
    <definedName name="toadocap">#REF!</definedName>
    <definedName name="Toanbo" localSheetId="8">#REF!</definedName>
    <definedName name="Toanbo" localSheetId="1">#REF!</definedName>
    <definedName name="Toanbo" localSheetId="0">#REF!</definedName>
    <definedName name="Toanbo">#REF!</definedName>
    <definedName name="toi5t" localSheetId="8">#REF!</definedName>
    <definedName name="toi5t" localSheetId="1">#REF!</definedName>
    <definedName name="toi5t" localSheetId="0">#REF!</definedName>
    <definedName name="toi5t">#REF!</definedName>
    <definedName name="ton" localSheetId="8">#REF!</definedName>
    <definedName name="ton" localSheetId="1">#REF!</definedName>
    <definedName name="ton" localSheetId="0">#REF!</definedName>
    <definedName name="ton">#REF!</definedName>
    <definedName name="Tong" localSheetId="8">#REF!</definedName>
    <definedName name="Tong" localSheetId="1">#REF!</definedName>
    <definedName name="Tong" localSheetId="0">#REF!</definedName>
    <definedName name="Tong">#REF!</definedName>
    <definedName name="TONG_DU_TOAN" localSheetId="8">#REF!</definedName>
    <definedName name="TONG_DU_TOAN" localSheetId="1">#REF!</definedName>
    <definedName name="TONG_DU_TOAN" localSheetId="0">#REF!</definedName>
    <definedName name="TONG_DU_TOAN">#REF!</definedName>
    <definedName name="tongbt" localSheetId="8">#REF!</definedName>
    <definedName name="tongbt" localSheetId="1">#REF!</definedName>
    <definedName name="tongbt" localSheetId="0">#REF!</definedName>
    <definedName name="tongbt">#REF!</definedName>
    <definedName name="tongcong" localSheetId="8">#REF!</definedName>
    <definedName name="tongcong" localSheetId="1">#REF!</definedName>
    <definedName name="tongcong" localSheetId="0">#REF!</definedName>
    <definedName name="tongcong">#REF!</definedName>
    <definedName name="tongdientich" localSheetId="8">#REF!</definedName>
    <definedName name="tongdientich" localSheetId="1">#REF!</definedName>
    <definedName name="tongdientich" localSheetId="0">#REF!</definedName>
    <definedName name="tongdientich">#REF!</definedName>
    <definedName name="tonghop" localSheetId="9" hidden="1">{"'Sheet1'!$L$16"}</definedName>
    <definedName name="tonghop" localSheetId="6" hidden="1">{"'Sheet1'!$L$16"}</definedName>
    <definedName name="tonghop" localSheetId="7" hidden="1">{"'Sheet1'!$L$16"}</definedName>
    <definedName name="tonghop" localSheetId="8" hidden="1">{"'Sheet1'!$L$16"}</definedName>
    <definedName name="tonghop" localSheetId="1" hidden="1">{"'Sheet1'!$L$16"}</definedName>
    <definedName name="tonghop" localSheetId="2" hidden="1">{"'Sheet1'!$L$16"}</definedName>
    <definedName name="tonghop" localSheetId="0" hidden="1">{"'Sheet1'!$L$16"}</definedName>
    <definedName name="tonghop" hidden="1">{"'Sheet1'!$L$16"}</definedName>
    <definedName name="tongthep" localSheetId="8">#REF!</definedName>
    <definedName name="tongthep" localSheetId="1">#REF!</definedName>
    <definedName name="tongthep" localSheetId="0">#REF!</definedName>
    <definedName name="tongthep">#REF!</definedName>
    <definedName name="tongthetich" localSheetId="8">#REF!</definedName>
    <definedName name="tongthetich" localSheetId="1">#REF!</definedName>
    <definedName name="tongthetich" localSheetId="0">#REF!</definedName>
    <definedName name="tongthetich">#REF!</definedName>
    <definedName name="Tonmai" localSheetId="8">#REF!</definedName>
    <definedName name="Tonmai" localSheetId="1">#REF!</definedName>
    <definedName name="Tonmai" localSheetId="0">#REF!</definedName>
    <definedName name="Tonmai">#REF!</definedName>
    <definedName name="TOTAL">#REF!</definedName>
    <definedName name="TPLRP" localSheetId="9">#REF!</definedName>
    <definedName name="TPLRP" localSheetId="6">#REF!</definedName>
    <definedName name="TPLRP" localSheetId="7">#REF!</definedName>
    <definedName name="TPLRP" localSheetId="8">#REF!</definedName>
    <definedName name="TPLRP" localSheetId="1">#REF!</definedName>
    <definedName name="TPLRP" localSheetId="0">#REF!</definedName>
    <definedName name="TPLRP">#REF!</definedName>
    <definedName name="tr_" localSheetId="8">#REF!</definedName>
    <definedName name="tr_" localSheetId="1">#REF!</definedName>
    <definedName name="tr_" localSheetId="0">#REF!</definedName>
    <definedName name="tr_">#REF!</definedName>
    <definedName name="Tra_BTN" localSheetId="8">#REF!</definedName>
    <definedName name="Tra_BTN" localSheetId="1">#REF!</definedName>
    <definedName name="Tra_BTN" localSheetId="0">#REF!</definedName>
    <definedName name="Tra_BTN">#REF!</definedName>
    <definedName name="Tra_Cot" localSheetId="8">#REF!</definedName>
    <definedName name="Tra_Cot" localSheetId="1">#REF!</definedName>
    <definedName name="Tra_Cot" localSheetId="0">#REF!</definedName>
    <definedName name="Tra_Cot">#REF!</definedName>
    <definedName name="Tra_DM_su_dung" localSheetId="8">#REF!</definedName>
    <definedName name="Tra_DM_su_dung" localSheetId="1">#REF!</definedName>
    <definedName name="Tra_DM_su_dung" localSheetId="0">#REF!</definedName>
    <definedName name="Tra_DM_su_dung">#REF!</definedName>
    <definedName name="Tra_DM_su_dung_2" localSheetId="8">#REF!</definedName>
    <definedName name="Tra_DM_su_dung_2" localSheetId="1">#REF!</definedName>
    <definedName name="Tra_DM_su_dung_2" localSheetId="0">#REF!</definedName>
    <definedName name="Tra_DM_su_dung_2">#REF!</definedName>
    <definedName name="Tra_don_gia_KS" localSheetId="8">#REF!</definedName>
    <definedName name="Tra_don_gia_KS" localSheetId="1">#REF!</definedName>
    <definedName name="Tra_don_gia_KS" localSheetId="0">#REF!</definedName>
    <definedName name="Tra_don_gia_KS">#REF!</definedName>
    <definedName name="Tra_DTCT" localSheetId="8">#REF!</definedName>
    <definedName name="Tra_DTCT" localSheetId="1">#REF!</definedName>
    <definedName name="Tra_DTCT" localSheetId="0">#REF!</definedName>
    <definedName name="Tra_DTCT">#REF!</definedName>
    <definedName name="Tra_gtxl_cong" localSheetId="8">#REF!</definedName>
    <definedName name="Tra_gtxl_cong" localSheetId="1">#REF!</definedName>
    <definedName name="Tra_gtxl_cong" localSheetId="0">#REF!</definedName>
    <definedName name="Tra_gtxl_cong">#REF!</definedName>
    <definedName name="Tra_ten_cong" localSheetId="8">#REF!</definedName>
    <definedName name="Tra_ten_cong" localSheetId="1">#REF!</definedName>
    <definedName name="Tra_ten_cong" localSheetId="0">#REF!</definedName>
    <definedName name="Tra_ten_cong">#REF!</definedName>
    <definedName name="Tra_tim_hang_mucPT_trung" localSheetId="8">#REF!</definedName>
    <definedName name="Tra_tim_hang_mucPT_trung" localSheetId="1">#REF!</definedName>
    <definedName name="Tra_tim_hang_mucPT_trung" localSheetId="0">#REF!</definedName>
    <definedName name="Tra_tim_hang_mucPT_trung">#REF!</definedName>
    <definedName name="Tra_TL" localSheetId="8">#REF!</definedName>
    <definedName name="Tra_TL" localSheetId="1">#REF!</definedName>
    <definedName name="Tra_TL" localSheetId="0">#REF!</definedName>
    <definedName name="Tra_TL">#REF!</definedName>
    <definedName name="Tra_TT" localSheetId="8">#REF!</definedName>
    <definedName name="Tra_TT" localSheetId="1">#REF!</definedName>
    <definedName name="Tra_TT" localSheetId="0">#REF!</definedName>
    <definedName name="Tra_TT">#REF!</definedName>
    <definedName name="Tra_ty_le" localSheetId="8">#REF!</definedName>
    <definedName name="Tra_ty_le" localSheetId="1">#REF!</definedName>
    <definedName name="Tra_ty_le" localSheetId="0">#REF!</definedName>
    <definedName name="Tra_ty_le">#REF!</definedName>
    <definedName name="Tra_ty_le2" localSheetId="8">#REF!</definedName>
    <definedName name="Tra_ty_le2" localSheetId="1">#REF!</definedName>
    <definedName name="Tra_ty_le2" localSheetId="0">#REF!</definedName>
    <definedName name="Tra_ty_le2">#REF!</definedName>
    <definedName name="Tra_ty_le3" localSheetId="8">#REF!</definedName>
    <definedName name="Tra_ty_le3" localSheetId="1">#REF!</definedName>
    <definedName name="Tra_ty_le3" localSheetId="0">#REF!</definedName>
    <definedName name="Tra_ty_le3">#REF!</definedName>
    <definedName name="Tra_ty_le4" localSheetId="8">#REF!</definedName>
    <definedName name="Tra_ty_le4" localSheetId="1">#REF!</definedName>
    <definedName name="Tra_ty_le4" localSheetId="0">#REF!</definedName>
    <definedName name="Tra_ty_le4">#REF!</definedName>
    <definedName name="Tra_ty_le5" localSheetId="8">#REF!</definedName>
    <definedName name="Tra_ty_le5" localSheetId="1">#REF!</definedName>
    <definedName name="Tra_ty_le5" localSheetId="0">#REF!</definedName>
    <definedName name="Tra_ty_le5">#REF!</definedName>
    <definedName name="TRA_VAT_LIEU">#REF!</definedName>
    <definedName name="TRA_VL" localSheetId="8">#REF!</definedName>
    <definedName name="TRA_VL" localSheetId="1">#REF!</definedName>
    <definedName name="TRA_VL" localSheetId="0">#REF!</definedName>
    <definedName name="TRA_VL">#REF!</definedName>
    <definedName name="Tra_xl_BTN" localSheetId="8">#REF!</definedName>
    <definedName name="Tra_xl_BTN" localSheetId="1">#REF!</definedName>
    <definedName name="Tra_xl_BTN" localSheetId="0">#REF!</definedName>
    <definedName name="Tra_xl_BTN">#REF!</definedName>
    <definedName name="tra_xlbtn" localSheetId="8">#REF!</definedName>
    <definedName name="tra_xlbtn" localSheetId="1">#REF!</definedName>
    <definedName name="tra_xlbtn" localSheetId="0">#REF!</definedName>
    <definedName name="tra_xlbtn">#REF!</definedName>
    <definedName name="traA103" localSheetId="8">#REF!</definedName>
    <definedName name="traA103" localSheetId="1">#REF!</definedName>
    <definedName name="traA103" localSheetId="0">#REF!</definedName>
    <definedName name="traA103">#REF!</definedName>
    <definedName name="trab" localSheetId="8">#REF!</definedName>
    <definedName name="trab" localSheetId="1">#REF!</definedName>
    <definedName name="trab" localSheetId="0">#REF!</definedName>
    <definedName name="trab">#REF!</definedName>
    <definedName name="trabtn" localSheetId="8">#REF!</definedName>
    <definedName name="trabtn" localSheetId="1">#REF!</definedName>
    <definedName name="trabtn" localSheetId="0">#REF!</definedName>
    <definedName name="trabtn">#REF!</definedName>
    <definedName name="TraDAH_H" localSheetId="8">#REF!</definedName>
    <definedName name="TraDAH_H" localSheetId="1">#REF!</definedName>
    <definedName name="TraDAH_H" localSheetId="0">#REF!</definedName>
    <definedName name="TraDAH_H">#REF!</definedName>
    <definedName name="TRADE2" localSheetId="9">#REF!</definedName>
    <definedName name="TRADE2" localSheetId="6">#REF!</definedName>
    <definedName name="TRADE2" localSheetId="7">#REF!</definedName>
    <definedName name="TRADE2" localSheetId="8">#REF!</definedName>
    <definedName name="TRADE2" localSheetId="1">#REF!</definedName>
    <definedName name="TRADE2" localSheetId="0">#REF!</definedName>
    <definedName name="TRADE2">#REF!</definedName>
    <definedName name="Training" localSheetId="8">#REF!</definedName>
    <definedName name="Training" localSheetId="1">#REF!</definedName>
    <definedName name="Training" localSheetId="0">#REF!</definedName>
    <definedName name="Training">#REF!</definedName>
    <definedName name="tramatcong1" localSheetId="8">#REF!</definedName>
    <definedName name="tramatcong1" localSheetId="1">#REF!</definedName>
    <definedName name="tramatcong1" localSheetId="0">#REF!</definedName>
    <definedName name="tramatcong1">#REF!</definedName>
    <definedName name="tramatcong2" localSheetId="8">#REF!</definedName>
    <definedName name="tramatcong2" localSheetId="1">#REF!</definedName>
    <definedName name="tramatcong2" localSheetId="0">#REF!</definedName>
    <definedName name="tramatcong2">#REF!</definedName>
    <definedName name="trambt60" localSheetId="8">#REF!</definedName>
    <definedName name="trambt60" localSheetId="1">#REF!</definedName>
    <definedName name="trambt60" localSheetId="0">#REF!</definedName>
    <definedName name="trambt60">#REF!</definedName>
    <definedName name="tranhietdo" localSheetId="8">#REF!</definedName>
    <definedName name="tranhietdo" localSheetId="1">#REF!</definedName>
    <definedName name="tranhietdo" localSheetId="0">#REF!</definedName>
    <definedName name="tranhietdo">#REF!</definedName>
    <definedName name="TRAvH" localSheetId="8">#REF!</definedName>
    <definedName name="TRAvH" localSheetId="1">#REF!</definedName>
    <definedName name="TRAvH" localSheetId="0">#REF!</definedName>
    <definedName name="TRAvH">#REF!</definedName>
    <definedName name="TRAVL" localSheetId="8">#REF!</definedName>
    <definedName name="TRAVL" localSheetId="1">#REF!</definedName>
    <definedName name="TRAVL" localSheetId="0">#REF!</definedName>
    <definedName name="TRAVL">#REF!</definedName>
    <definedName name="Trô_P1" localSheetId="8">#REF!</definedName>
    <definedName name="Trô_P1" localSheetId="1">#REF!</definedName>
    <definedName name="Trô_P1" localSheetId="0">#REF!</definedName>
    <definedName name="Trô_P1">#REF!</definedName>
    <definedName name="Trô_P10" localSheetId="8">#REF!</definedName>
    <definedName name="Trô_P10" localSheetId="1">#REF!</definedName>
    <definedName name="Trô_P10" localSheetId="0">#REF!</definedName>
    <definedName name="Trô_P10">#REF!</definedName>
    <definedName name="Trô_P11" localSheetId="8">#REF!</definedName>
    <definedName name="Trô_P11" localSheetId="1">#REF!</definedName>
    <definedName name="Trô_P11" localSheetId="0">#REF!</definedName>
    <definedName name="Trô_P11">#REF!</definedName>
    <definedName name="Trô_P2" localSheetId="8">#REF!</definedName>
    <definedName name="Trô_P2" localSheetId="1">#REF!</definedName>
    <definedName name="Trô_P2" localSheetId="0">#REF!</definedName>
    <definedName name="Trô_P2">#REF!</definedName>
    <definedName name="Trô_P3" localSheetId="8">#REF!</definedName>
    <definedName name="Trô_P3" localSheetId="1">#REF!</definedName>
    <definedName name="Trô_P3" localSheetId="0">#REF!</definedName>
    <definedName name="Trô_P3">#REF!</definedName>
    <definedName name="Trô_P4" localSheetId="8">#REF!</definedName>
    <definedName name="Trô_P4" localSheetId="1">#REF!</definedName>
    <definedName name="Trô_P4" localSheetId="0">#REF!</definedName>
    <definedName name="Trô_P4">#REF!</definedName>
    <definedName name="Trô_P5" localSheetId="8">#REF!</definedName>
    <definedName name="Trô_P5" localSheetId="1">#REF!</definedName>
    <definedName name="Trô_P5" localSheetId="0">#REF!</definedName>
    <definedName name="Trô_P5">#REF!</definedName>
    <definedName name="Trô_P6" localSheetId="8">#REF!</definedName>
    <definedName name="Trô_P6" localSheetId="1">#REF!</definedName>
    <definedName name="Trô_P6" localSheetId="0">#REF!</definedName>
    <definedName name="Trô_P6">#REF!</definedName>
    <definedName name="Trô_P7" localSheetId="8">#REF!</definedName>
    <definedName name="Trô_P7" localSheetId="1">#REF!</definedName>
    <definedName name="Trô_P7" localSheetId="0">#REF!</definedName>
    <definedName name="Trô_P7">#REF!</definedName>
    <definedName name="Trô_P8" localSheetId="8">#REF!</definedName>
    <definedName name="Trô_P8" localSheetId="1">#REF!</definedName>
    <definedName name="Trô_P8" localSheetId="0">#REF!</definedName>
    <definedName name="Trô_P8">#REF!</definedName>
    <definedName name="Trô_P9" localSheetId="8">#REF!</definedName>
    <definedName name="Trô_P9" localSheetId="1">#REF!</definedName>
    <definedName name="Trô_P9" localSheetId="0">#REF!</definedName>
    <definedName name="Trô_P9">#REF!</definedName>
    <definedName name="tronbt250" localSheetId="8">#REF!</definedName>
    <definedName name="tronbt250" localSheetId="1">#REF!</definedName>
    <definedName name="tronbt250" localSheetId="0">#REF!</definedName>
    <definedName name="tronbt250">#REF!</definedName>
    <definedName name="tronvua250" localSheetId="8">#REF!</definedName>
    <definedName name="tronvua250" localSheetId="1">#REF!</definedName>
    <definedName name="tronvua250" localSheetId="0">#REF!</definedName>
    <definedName name="tronvua250">#REF!</definedName>
    <definedName name="trt" localSheetId="8">#REF!</definedName>
    <definedName name="trt" localSheetId="1">#REF!</definedName>
    <definedName name="trt" localSheetId="0">#REF!</definedName>
    <definedName name="trt">#REF!</definedName>
    <definedName name="tru_can" localSheetId="8">#REF!</definedName>
    <definedName name="tru_can" localSheetId="1">#REF!</definedName>
    <definedName name="tru_can" localSheetId="0">#REF!</definedName>
    <definedName name="tru_can">#REF!</definedName>
    <definedName name="ts" localSheetId="8">#REF!</definedName>
    <definedName name="ts" localSheetId="1">#REF!</definedName>
    <definedName name="ts" localSheetId="0">#REF!</definedName>
    <definedName name="ts">#REF!</definedName>
    <definedName name="tsI" localSheetId="8">#REF!</definedName>
    <definedName name="tsI" localSheetId="1">#REF!</definedName>
    <definedName name="tsI" localSheetId="0">#REF!</definedName>
    <definedName name="tsI">#REF!</definedName>
    <definedName name="TT" localSheetId="8">#REF!</definedName>
    <definedName name="TT" localSheetId="1">#REF!</definedName>
    <definedName name="TT" localSheetId="0">#REF!</definedName>
    <definedName name="TT">#REF!</definedName>
    <definedName name="TT_1P" localSheetId="9">#REF!</definedName>
    <definedName name="TT_1P" localSheetId="6">#REF!</definedName>
    <definedName name="TT_1P" localSheetId="7">#REF!</definedName>
    <definedName name="TT_1P" localSheetId="8">#REF!</definedName>
    <definedName name="TT_1P" localSheetId="1">#REF!</definedName>
    <definedName name="TT_1P" localSheetId="0">#REF!</definedName>
    <definedName name="TT_1P">#REF!</definedName>
    <definedName name="TT_3p" localSheetId="9">#REF!</definedName>
    <definedName name="TT_3p" localSheetId="6">#REF!</definedName>
    <definedName name="TT_3p" localSheetId="7">#REF!</definedName>
    <definedName name="TT_3p" localSheetId="8">#REF!</definedName>
    <definedName name="TT_3p" localSheetId="1">#REF!</definedName>
    <definedName name="TT_3p" localSheetId="0">#REF!</definedName>
    <definedName name="TT_3p">#REF!</definedName>
    <definedName name="ttam" localSheetId="8">#REF!</definedName>
    <definedName name="ttam" localSheetId="1">#REF!</definedName>
    <definedName name="ttam" localSheetId="0">#REF!</definedName>
    <definedName name="ttam">#REF!</definedName>
    <definedName name="ttao" localSheetId="8">#REF!</definedName>
    <definedName name="ttao" localSheetId="1">#REF!</definedName>
    <definedName name="ttao" localSheetId="0">#REF!</definedName>
    <definedName name="ttao">#REF!</definedName>
    <definedName name="ttbt" localSheetId="8">#REF!</definedName>
    <definedName name="ttbt" localSheetId="1">#REF!</definedName>
    <definedName name="ttbt" localSheetId="0">#REF!</definedName>
    <definedName name="ttbt">#REF!</definedName>
    <definedName name="TTCto" localSheetId="8">#REF!</definedName>
    <definedName name="TTCto" localSheetId="1">#REF!</definedName>
    <definedName name="TTCto" localSheetId="0">#REF!</definedName>
    <definedName name="TTCto">#REF!</definedName>
    <definedName name="TTDZ" localSheetId="8">#REF!</definedName>
    <definedName name="TTDZ" localSheetId="1">#REF!</definedName>
    <definedName name="TTDZ" localSheetId="0">#REF!</definedName>
    <definedName name="TTDZ">#REF!</definedName>
    <definedName name="TTDZ04" localSheetId="8">#REF!</definedName>
    <definedName name="TTDZ04" localSheetId="1">#REF!</definedName>
    <definedName name="TTDZ04" localSheetId="0">#REF!</definedName>
    <definedName name="TTDZ04">#REF!</definedName>
    <definedName name="TTDZ35" localSheetId="8">#REF!</definedName>
    <definedName name="TTDZ35" localSheetId="1">#REF!</definedName>
    <definedName name="TTDZ35" localSheetId="0">#REF!</definedName>
    <definedName name="TTDZ35">#REF!</definedName>
    <definedName name="tthi" localSheetId="8">#REF!</definedName>
    <definedName name="tthi" localSheetId="1">#REF!</definedName>
    <definedName name="tthi" localSheetId="0">#REF!</definedName>
    <definedName name="tthi">#REF!</definedName>
    <definedName name="ttinh" localSheetId="8">#REF!</definedName>
    <definedName name="ttinh" localSheetId="1">#REF!</definedName>
    <definedName name="ttinh" localSheetId="0">#REF!</definedName>
    <definedName name="ttinh">#REF!</definedName>
    <definedName name="ttop" localSheetId="8">#REF!</definedName>
    <definedName name="ttop" localSheetId="1">#REF!</definedName>
    <definedName name="ttop" localSheetId="0">#REF!</definedName>
    <definedName name="ttop">#REF!</definedName>
    <definedName name="ttronmk" localSheetId="9">#REF!</definedName>
    <definedName name="ttronmk" localSheetId="6">#REF!</definedName>
    <definedName name="ttronmk" localSheetId="7">#REF!</definedName>
    <definedName name="ttronmk" localSheetId="8">#REF!</definedName>
    <definedName name="ttronmk" localSheetId="1">#REF!</definedName>
    <definedName name="ttronmk" localSheetId="0">#REF!</definedName>
    <definedName name="ttronmk">#REF!</definedName>
    <definedName name="tttt" localSheetId="8">#REF!</definedName>
    <definedName name="tttt" localSheetId="1">#REF!</definedName>
    <definedName name="tttt" localSheetId="0">#REF!</definedName>
    <definedName name="tttt">#REF!</definedName>
    <definedName name="ttttt" localSheetId="1" hidden="1">{"'Sheet1'!$L$16"}</definedName>
    <definedName name="ttttt" localSheetId="2" hidden="1">{"'Sheet1'!$L$16"}</definedName>
    <definedName name="ttttt" localSheetId="0" hidden="1">{"'Sheet1'!$L$16"}</definedName>
    <definedName name="ttttt" hidden="1">{"'Sheet1'!$L$16"}</definedName>
    <definedName name="TTTTTTTTT" localSheetId="1" hidden="1">{"'Sheet1'!$L$16"}</definedName>
    <definedName name="TTTTTTTTT" localSheetId="2" hidden="1">{"'Sheet1'!$L$16"}</definedName>
    <definedName name="TTTTTTTTT" localSheetId="0" hidden="1">{"'Sheet1'!$L$16"}</definedName>
    <definedName name="TTTTTTTTT" hidden="1">{"'Sheet1'!$L$16"}</definedName>
    <definedName name="ttttttttttt" localSheetId="1" hidden="1">{"'Sheet1'!$L$16"}</definedName>
    <definedName name="ttttttttttt" localSheetId="2" hidden="1">{"'Sheet1'!$L$16"}</definedName>
    <definedName name="ttttttttttt" localSheetId="0" hidden="1">{"'Sheet1'!$L$16"}</definedName>
    <definedName name="ttttttttttt" hidden="1">{"'Sheet1'!$L$16"}</definedName>
    <definedName name="TTVAn5" localSheetId="8">#REF!</definedName>
    <definedName name="TTVAn5" localSheetId="1">#REF!</definedName>
    <definedName name="TTVAn5" localSheetId="0">#REF!</definedName>
    <definedName name="TTVAn5">#REF!</definedName>
    <definedName name="Tu_dung_ton_that" localSheetId="8">#REF!</definedName>
    <definedName name="Tu_dung_ton_that" localSheetId="1">#REF!</definedName>
    <definedName name="Tu_dung_ton_that" localSheetId="0">#REF!</definedName>
    <definedName name="Tu_dung_ton_that">#REF!</definedName>
    <definedName name="Tuong_chan" localSheetId="8">#REF!</definedName>
    <definedName name="Tuong_chan" localSheetId="1">#REF!</definedName>
    <definedName name="Tuong_chan" localSheetId="0">#REF!</definedName>
    <definedName name="Tuong_chan">#REF!</definedName>
    <definedName name="Tuong_dau_HD" localSheetId="8">#REF!</definedName>
    <definedName name="Tuong_dau_HD" localSheetId="1">#REF!</definedName>
    <definedName name="Tuong_dau_HD" localSheetId="0">#REF!</definedName>
    <definedName name="Tuong_dau_HD">#REF!</definedName>
    <definedName name="TuVan" localSheetId="8">#REF!</definedName>
    <definedName name="TuVan" localSheetId="1">#REF!</definedName>
    <definedName name="TuVan" localSheetId="0">#REF!</definedName>
    <definedName name="TuVan">#REF!</definedName>
    <definedName name="tuyennhanh" localSheetId="1" hidden="1">{"'Sheet1'!$L$16"}</definedName>
    <definedName name="tuyennhanh" localSheetId="2" hidden="1">{"'Sheet1'!$L$16"}</definedName>
    <definedName name="tuyennhanh" localSheetId="0" hidden="1">{"'Sheet1'!$L$16"}</definedName>
    <definedName name="tuyennhanh" hidden="1">{"'Sheet1'!$L$16"}</definedName>
    <definedName name="tv75nc" localSheetId="9">#REF!</definedName>
    <definedName name="tv75nc" localSheetId="6">#REF!</definedName>
    <definedName name="tv75nc" localSheetId="7">#REF!</definedName>
    <definedName name="tv75nc" localSheetId="8">#REF!</definedName>
    <definedName name="tv75nc" localSheetId="1">#REF!</definedName>
    <definedName name="tv75nc" localSheetId="0">#REF!</definedName>
    <definedName name="tv75nc">#REF!</definedName>
    <definedName name="tv75vl" localSheetId="9">#REF!</definedName>
    <definedName name="tv75vl" localSheetId="6">#REF!</definedName>
    <definedName name="tv75vl" localSheetId="7">#REF!</definedName>
    <definedName name="tv75vl" localSheetId="8">#REF!</definedName>
    <definedName name="tv75vl" localSheetId="1">#REF!</definedName>
    <definedName name="tv75vl" localSheetId="0">#REF!</definedName>
    <definedName name="tv75vl">#REF!</definedName>
    <definedName name="ty_le" localSheetId="8">#REF!</definedName>
    <definedName name="ty_le" localSheetId="1">#REF!</definedName>
    <definedName name="ty_le" localSheetId="0">#REF!</definedName>
    <definedName name="ty_le">#REF!</definedName>
    <definedName name="Ty_Le_1" localSheetId="8">#REF!</definedName>
    <definedName name="Ty_Le_1" localSheetId="1">#REF!</definedName>
    <definedName name="Ty_Le_1" localSheetId="0">#REF!</definedName>
    <definedName name="Ty_Le_1">#REF!</definedName>
    <definedName name="ty_le_2" localSheetId="8">#REF!</definedName>
    <definedName name="ty_le_2" localSheetId="1">#REF!</definedName>
    <definedName name="ty_le_2" localSheetId="0">#REF!</definedName>
    <definedName name="ty_le_2">#REF!</definedName>
    <definedName name="ty_le_3" localSheetId="8">#REF!</definedName>
    <definedName name="ty_le_3" localSheetId="1">#REF!</definedName>
    <definedName name="ty_le_3" localSheetId="0">#REF!</definedName>
    <definedName name="ty_le_3">#REF!</definedName>
    <definedName name="ty_le_BTN" localSheetId="8">#REF!</definedName>
    <definedName name="ty_le_BTN" localSheetId="1">#REF!</definedName>
    <definedName name="ty_le_BTN" localSheetId="0">#REF!</definedName>
    <definedName name="ty_le_BTN">#REF!</definedName>
    <definedName name="Ty_le1" localSheetId="8">#REF!</definedName>
    <definedName name="Ty_le1" localSheetId="1">#REF!</definedName>
    <definedName name="Ty_le1" localSheetId="0">#REF!</definedName>
    <definedName name="Ty_le1">#REF!</definedName>
    <definedName name="Type_1" localSheetId="8">#REF!</definedName>
    <definedName name="Type_1" localSheetId="1">#REF!</definedName>
    <definedName name="Type_1" localSheetId="0">#REF!</definedName>
    <definedName name="Type_1">#REF!</definedName>
    <definedName name="Type_2" localSheetId="8">#REF!</definedName>
    <definedName name="Type_2" localSheetId="1">#REF!</definedName>
    <definedName name="Type_2" localSheetId="0">#REF!</definedName>
    <definedName name="Type_2">#REF!</definedName>
    <definedName name="TYT" localSheetId="8">BlankMacro1</definedName>
    <definedName name="TYT" localSheetId="1">BlankMacro1</definedName>
    <definedName name="TYT" localSheetId="2">BlankMacro1</definedName>
    <definedName name="TYT" localSheetId="0">BlankMacro1</definedName>
    <definedName name="TYT">BlankMacro1</definedName>
    <definedName name="u" localSheetId="1" hidden="1">{"'Sheet1'!$L$16"}</definedName>
    <definedName name="u" localSheetId="2" hidden="1">{"'Sheet1'!$L$16"}</definedName>
    <definedName name="u" localSheetId="0" hidden="1">{"'Sheet1'!$L$16"}</definedName>
    <definedName name="u" hidden="1">{"'Sheet1'!$L$16"}</definedName>
    <definedName name="ư" localSheetId="1" hidden="1">{"'Sheet1'!$L$16"}</definedName>
    <definedName name="ư" localSheetId="2" hidden="1">{"'Sheet1'!$L$16"}</definedName>
    <definedName name="ư" localSheetId="0" hidden="1">{"'Sheet1'!$L$16"}</definedName>
    <definedName name="ư" hidden="1">{"'Sheet1'!$L$16"}</definedName>
    <definedName name="U_tien" localSheetId="8">#REF!</definedName>
    <definedName name="U_tien" localSheetId="1">#REF!</definedName>
    <definedName name="U_tien" localSheetId="0">#REF!</definedName>
    <definedName name="U_tien">#REF!</definedName>
    <definedName name="unitt" localSheetId="8">BlankMacro1</definedName>
    <definedName name="unitt" localSheetId="1">BlankMacro1</definedName>
    <definedName name="unitt" localSheetId="2">BlankMacro1</definedName>
    <definedName name="unitt" localSheetId="0">BlankMacro1</definedName>
    <definedName name="unitt">BlankMacro1</definedName>
    <definedName name="UNL" localSheetId="8">#REF!</definedName>
    <definedName name="UNL" localSheetId="1">#REF!</definedName>
    <definedName name="UNL" localSheetId="0">#REF!</definedName>
    <definedName name="UNL">#REF!</definedName>
    <definedName name="UP" localSheetId="8">#REF!,#REF!,#REF!,#REF!,#REF!,#REF!,#REF!,#REF!,#REF!,#REF!,#REF!</definedName>
    <definedName name="UP" localSheetId="1">#REF!,#REF!,#REF!,#REF!,#REF!,#REF!,#REF!,#REF!,#REF!,#REF!,#REF!</definedName>
    <definedName name="UP" localSheetId="0">#REF!,#REF!,#REF!,#REF!,#REF!,#REF!,#REF!,#REF!,#REF!,#REF!,#REF!</definedName>
    <definedName name="UP">#REF!,#REF!,#REF!,#REF!,#REF!,#REF!,#REF!,#REF!,#REF!,#REF!,#REF!</definedName>
    <definedName name="upnoc" localSheetId="8">#REF!</definedName>
    <definedName name="upnoc" localSheetId="1">#REF!</definedName>
    <definedName name="upnoc" localSheetId="0">#REF!</definedName>
    <definedName name="upnoc">#REF!</definedName>
    <definedName name="upperlowlandlimit" localSheetId="8">#REF!</definedName>
    <definedName name="upperlowlandlimit" localSheetId="1">#REF!</definedName>
    <definedName name="upperlowlandlimit" localSheetId="0">#REF!</definedName>
    <definedName name="upperlowlandlimit">#REF!</definedName>
    <definedName name="USCT" localSheetId="8">#REF!</definedName>
    <definedName name="USCT" localSheetId="1">#REF!</definedName>
    <definedName name="USCT" localSheetId="0">#REF!</definedName>
    <definedName name="USCT">#REF!</definedName>
    <definedName name="USCTKU" localSheetId="8">#REF!</definedName>
    <definedName name="USCTKU" localSheetId="1">#REF!</definedName>
    <definedName name="USCTKU" localSheetId="0">#REF!</definedName>
    <definedName name="USCTKU">#REF!</definedName>
    <definedName name="USKC" localSheetId="8">#REF!</definedName>
    <definedName name="USKC" localSheetId="1">#REF!</definedName>
    <definedName name="USKC" localSheetId="0">#REF!</definedName>
    <definedName name="USKC">#REF!</definedName>
    <definedName name="USNC" localSheetId="8">#REF!</definedName>
    <definedName name="USNC" localSheetId="1">#REF!</definedName>
    <definedName name="USNC" localSheetId="0">#REF!</definedName>
    <definedName name="USNC">#REF!</definedName>
    <definedName name="ut" localSheetId="8">#REF!</definedName>
    <definedName name="ut" localSheetId="1">#REF!</definedName>
    <definedName name="ut" localSheetId="0">#REF!</definedName>
    <definedName name="ut">#REF!</definedName>
    <definedName name="UT_1" localSheetId="8">#REF!</definedName>
    <definedName name="UT_1" localSheetId="1">#REF!</definedName>
    <definedName name="UT_1" localSheetId="0">#REF!</definedName>
    <definedName name="UT_1">#REF!</definedName>
    <definedName name="UT1_373" localSheetId="8">#REF!</definedName>
    <definedName name="UT1_373" localSheetId="1">#REF!</definedName>
    <definedName name="UT1_373" localSheetId="0">#REF!</definedName>
    <definedName name="UT1_373">#REF!</definedName>
    <definedName name="v" localSheetId="1" hidden="1">{"'Sheet1'!$L$16"}</definedName>
    <definedName name="v" localSheetId="2" hidden="1">{"'Sheet1'!$L$16"}</definedName>
    <definedName name="v" localSheetId="0" hidden="1">{"'Sheet1'!$L$16"}</definedName>
    <definedName name="v" hidden="1">{"'Sheet1'!$L$16"}</definedName>
    <definedName name="V.1" localSheetId="8">#REF!</definedName>
    <definedName name="V.1" localSheetId="1">#REF!</definedName>
    <definedName name="V.1" localSheetId="0">#REF!</definedName>
    <definedName name="V.1">#REF!</definedName>
    <definedName name="V.10" localSheetId="8">#REF!</definedName>
    <definedName name="V.10" localSheetId="1">#REF!</definedName>
    <definedName name="V.10" localSheetId="0">#REF!</definedName>
    <definedName name="V.10">#REF!</definedName>
    <definedName name="V.11" localSheetId="8">#REF!</definedName>
    <definedName name="V.11" localSheetId="1">#REF!</definedName>
    <definedName name="V.11" localSheetId="0">#REF!</definedName>
    <definedName name="V.11">#REF!</definedName>
    <definedName name="V.12" localSheetId="8">#REF!</definedName>
    <definedName name="V.12" localSheetId="1">#REF!</definedName>
    <definedName name="V.12" localSheetId="0">#REF!</definedName>
    <definedName name="V.12">#REF!</definedName>
    <definedName name="V.13" localSheetId="8">#REF!</definedName>
    <definedName name="V.13" localSheetId="1">#REF!</definedName>
    <definedName name="V.13" localSheetId="0">#REF!</definedName>
    <definedName name="V.13">#REF!</definedName>
    <definedName name="V.14" localSheetId="8">#REF!</definedName>
    <definedName name="V.14" localSheetId="1">#REF!</definedName>
    <definedName name="V.14" localSheetId="0">#REF!</definedName>
    <definedName name="V.14">#REF!</definedName>
    <definedName name="V.15" localSheetId="8">#REF!</definedName>
    <definedName name="V.15" localSheetId="1">#REF!</definedName>
    <definedName name="V.15" localSheetId="0">#REF!</definedName>
    <definedName name="V.15">#REF!</definedName>
    <definedName name="V.16" localSheetId="8">#REF!</definedName>
    <definedName name="V.16" localSheetId="1">#REF!</definedName>
    <definedName name="V.16" localSheetId="0">#REF!</definedName>
    <definedName name="V.16">#REF!</definedName>
    <definedName name="V.17" localSheetId="8">#REF!</definedName>
    <definedName name="V.17" localSheetId="1">#REF!</definedName>
    <definedName name="V.17" localSheetId="0">#REF!</definedName>
    <definedName name="V.17">#REF!</definedName>
    <definedName name="V.18" localSheetId="8">#REF!</definedName>
    <definedName name="V.18" localSheetId="1">#REF!</definedName>
    <definedName name="V.18" localSheetId="0">#REF!</definedName>
    <definedName name="V.18">#REF!</definedName>
    <definedName name="V.2" localSheetId="8">#REF!</definedName>
    <definedName name="V.2" localSheetId="1">#REF!</definedName>
    <definedName name="V.2" localSheetId="0">#REF!</definedName>
    <definedName name="V.2">#REF!</definedName>
    <definedName name="V.3" localSheetId="8">#REF!</definedName>
    <definedName name="V.3" localSheetId="1">#REF!</definedName>
    <definedName name="V.3" localSheetId="0">#REF!</definedName>
    <definedName name="V.3">#REF!</definedName>
    <definedName name="V.4" localSheetId="8">#REF!</definedName>
    <definedName name="V.4" localSheetId="1">#REF!</definedName>
    <definedName name="V.4" localSheetId="0">#REF!</definedName>
    <definedName name="V.4">#REF!</definedName>
    <definedName name="V.5" localSheetId="8">#REF!</definedName>
    <definedName name="V.5" localSheetId="1">#REF!</definedName>
    <definedName name="V.5" localSheetId="0">#REF!</definedName>
    <definedName name="V.5">#REF!</definedName>
    <definedName name="V.6" localSheetId="8">#REF!</definedName>
    <definedName name="V.6" localSheetId="1">#REF!</definedName>
    <definedName name="V.6" localSheetId="0">#REF!</definedName>
    <definedName name="V.6">#REF!</definedName>
    <definedName name="V.7" localSheetId="8">#REF!</definedName>
    <definedName name="V.7" localSheetId="1">#REF!</definedName>
    <definedName name="V.7" localSheetId="0">#REF!</definedName>
    <definedName name="V.7">#REF!</definedName>
    <definedName name="V.8" localSheetId="8">#REF!</definedName>
    <definedName name="V.8" localSheetId="1">#REF!</definedName>
    <definedName name="V.8" localSheetId="0">#REF!</definedName>
    <definedName name="V.8">#REF!</definedName>
    <definedName name="V.9" localSheetId="8">#REF!</definedName>
    <definedName name="V.9" localSheetId="1">#REF!</definedName>
    <definedName name="V.9" localSheetId="0">#REF!</definedName>
    <definedName name="V.9">#REF!</definedName>
    <definedName name="V_a_b__t_ng_M200____1x2">#N/A</definedName>
    <definedName name="VAÄT_LIEÄU">"nhandongia"</definedName>
    <definedName name="Value0" localSheetId="8">#REF!</definedName>
    <definedName name="Value0" localSheetId="1">#REF!</definedName>
    <definedName name="Value0" localSheetId="0">#REF!</definedName>
    <definedName name="Value0">#REF!</definedName>
    <definedName name="Value1" localSheetId="8">#REF!</definedName>
    <definedName name="Value1" localSheetId="1">#REF!</definedName>
    <definedName name="Value1" localSheetId="0">#REF!</definedName>
    <definedName name="Value1">#REF!</definedName>
    <definedName name="Value10" localSheetId="8">#REF!</definedName>
    <definedName name="Value10" localSheetId="1">#REF!</definedName>
    <definedName name="Value10" localSheetId="0">#REF!</definedName>
    <definedName name="Value10">#REF!</definedName>
    <definedName name="Value11" localSheetId="8">#REF!</definedName>
    <definedName name="Value11" localSheetId="1">#REF!</definedName>
    <definedName name="Value11" localSheetId="0">#REF!</definedName>
    <definedName name="Value11">#REF!</definedName>
    <definedName name="Value12" localSheetId="8">#REF!</definedName>
    <definedName name="Value12" localSheetId="1">#REF!</definedName>
    <definedName name="Value12" localSheetId="0">#REF!</definedName>
    <definedName name="Value12">#REF!</definedName>
    <definedName name="Value13" localSheetId="8">#REF!</definedName>
    <definedName name="Value13" localSheetId="1">#REF!</definedName>
    <definedName name="Value13" localSheetId="0">#REF!</definedName>
    <definedName name="Value13">#REF!</definedName>
    <definedName name="Value14" localSheetId="8">#REF!</definedName>
    <definedName name="Value14" localSheetId="1">#REF!</definedName>
    <definedName name="Value14" localSheetId="0">#REF!</definedName>
    <definedName name="Value14">#REF!</definedName>
    <definedName name="Value15" localSheetId="8">#REF!</definedName>
    <definedName name="Value15" localSheetId="1">#REF!</definedName>
    <definedName name="Value15" localSheetId="0">#REF!</definedName>
    <definedName name="Value15">#REF!</definedName>
    <definedName name="Value16" localSheetId="8">#REF!</definedName>
    <definedName name="Value16" localSheetId="1">#REF!</definedName>
    <definedName name="Value16" localSheetId="0">#REF!</definedName>
    <definedName name="Value16">#REF!</definedName>
    <definedName name="Value17" localSheetId="8">#REF!</definedName>
    <definedName name="Value17" localSheetId="1">#REF!</definedName>
    <definedName name="Value17" localSheetId="0">#REF!</definedName>
    <definedName name="Value17">#REF!</definedName>
    <definedName name="Value18" localSheetId="8">#REF!</definedName>
    <definedName name="Value18" localSheetId="1">#REF!</definedName>
    <definedName name="Value18" localSheetId="0">#REF!</definedName>
    <definedName name="Value18">#REF!</definedName>
    <definedName name="Value19" localSheetId="8">#REF!</definedName>
    <definedName name="Value19" localSheetId="1">#REF!</definedName>
    <definedName name="Value19" localSheetId="0">#REF!</definedName>
    <definedName name="Value19">#REF!</definedName>
    <definedName name="Value2" localSheetId="8">#REF!</definedName>
    <definedName name="Value2" localSheetId="1">#REF!</definedName>
    <definedName name="Value2" localSheetId="0">#REF!</definedName>
    <definedName name="Value2">#REF!</definedName>
    <definedName name="Value20" localSheetId="8">#REF!</definedName>
    <definedName name="Value20" localSheetId="1">#REF!</definedName>
    <definedName name="Value20" localSheetId="0">#REF!</definedName>
    <definedName name="Value20">#REF!</definedName>
    <definedName name="Value21" localSheetId="8">#REF!</definedName>
    <definedName name="Value21" localSheetId="1">#REF!</definedName>
    <definedName name="Value21" localSheetId="0">#REF!</definedName>
    <definedName name="Value21">#REF!</definedName>
    <definedName name="Value22" localSheetId="8">#REF!</definedName>
    <definedName name="Value22" localSheetId="1">#REF!</definedName>
    <definedName name="Value22" localSheetId="0">#REF!</definedName>
    <definedName name="Value22">#REF!</definedName>
    <definedName name="Value23" localSheetId="8">#REF!</definedName>
    <definedName name="Value23" localSheetId="1">#REF!</definedName>
    <definedName name="Value23" localSheetId="0">#REF!</definedName>
    <definedName name="Value23">#REF!</definedName>
    <definedName name="Value24" localSheetId="8">#REF!</definedName>
    <definedName name="Value24" localSheetId="1">#REF!</definedName>
    <definedName name="Value24" localSheetId="0">#REF!</definedName>
    <definedName name="Value24">#REF!</definedName>
    <definedName name="Value25" localSheetId="8">#REF!</definedName>
    <definedName name="Value25" localSheetId="1">#REF!</definedName>
    <definedName name="Value25" localSheetId="0">#REF!</definedName>
    <definedName name="Value25">#REF!</definedName>
    <definedName name="Value26" localSheetId="8">#REF!</definedName>
    <definedName name="Value26" localSheetId="1">#REF!</definedName>
    <definedName name="Value26" localSheetId="0">#REF!</definedName>
    <definedName name="Value26">#REF!</definedName>
    <definedName name="Value27" localSheetId="8">#REF!</definedName>
    <definedName name="Value27" localSheetId="1">#REF!</definedName>
    <definedName name="Value27" localSheetId="0">#REF!</definedName>
    <definedName name="Value27">#REF!</definedName>
    <definedName name="Value28" localSheetId="8">#REF!</definedName>
    <definedName name="Value28" localSheetId="1">#REF!</definedName>
    <definedName name="Value28" localSheetId="0">#REF!</definedName>
    <definedName name="Value28">#REF!</definedName>
    <definedName name="Value29" localSheetId="8">#REF!</definedName>
    <definedName name="Value29" localSheetId="1">#REF!</definedName>
    <definedName name="Value29" localSheetId="0">#REF!</definedName>
    <definedName name="Value29">#REF!</definedName>
    <definedName name="Value3" localSheetId="8">#REF!</definedName>
    <definedName name="Value3" localSheetId="1">#REF!</definedName>
    <definedName name="Value3" localSheetId="0">#REF!</definedName>
    <definedName name="Value3">#REF!</definedName>
    <definedName name="Value30" localSheetId="8">#REF!</definedName>
    <definedName name="Value30" localSheetId="1">#REF!</definedName>
    <definedName name="Value30" localSheetId="0">#REF!</definedName>
    <definedName name="Value30">#REF!</definedName>
    <definedName name="Value31" localSheetId="8">#REF!</definedName>
    <definedName name="Value31" localSheetId="1">#REF!</definedName>
    <definedName name="Value31" localSheetId="0">#REF!</definedName>
    <definedName name="Value31">#REF!</definedName>
    <definedName name="Value32" localSheetId="8">#REF!</definedName>
    <definedName name="Value32" localSheetId="1">#REF!</definedName>
    <definedName name="Value32" localSheetId="0">#REF!</definedName>
    <definedName name="Value32">#REF!</definedName>
    <definedName name="Value33" localSheetId="8">#REF!</definedName>
    <definedName name="Value33" localSheetId="1">#REF!</definedName>
    <definedName name="Value33" localSheetId="0">#REF!</definedName>
    <definedName name="Value33">#REF!</definedName>
    <definedName name="Value34" localSheetId="8">#REF!</definedName>
    <definedName name="Value34" localSheetId="1">#REF!</definedName>
    <definedName name="Value34" localSheetId="0">#REF!</definedName>
    <definedName name="Value34">#REF!</definedName>
    <definedName name="Value35" localSheetId="8">#REF!</definedName>
    <definedName name="Value35" localSheetId="1">#REF!</definedName>
    <definedName name="Value35" localSheetId="0">#REF!</definedName>
    <definedName name="Value35">#REF!</definedName>
    <definedName name="Value36" localSheetId="8">#REF!</definedName>
    <definedName name="Value36" localSheetId="1">#REF!</definedName>
    <definedName name="Value36" localSheetId="0">#REF!</definedName>
    <definedName name="Value36">#REF!</definedName>
    <definedName name="Value37" localSheetId="8">#REF!</definedName>
    <definedName name="Value37" localSheetId="1">#REF!</definedName>
    <definedName name="Value37" localSheetId="0">#REF!</definedName>
    <definedName name="Value37">#REF!</definedName>
    <definedName name="Value38" localSheetId="8">#REF!</definedName>
    <definedName name="Value38" localSheetId="1">#REF!</definedName>
    <definedName name="Value38" localSheetId="0">#REF!</definedName>
    <definedName name="Value38">#REF!</definedName>
    <definedName name="Value39" localSheetId="8">#REF!</definedName>
    <definedName name="Value39" localSheetId="1">#REF!</definedName>
    <definedName name="Value39" localSheetId="0">#REF!</definedName>
    <definedName name="Value39">#REF!</definedName>
    <definedName name="Value4" localSheetId="8">#REF!</definedName>
    <definedName name="Value4" localSheetId="1">#REF!</definedName>
    <definedName name="Value4" localSheetId="0">#REF!</definedName>
    <definedName name="Value4">#REF!</definedName>
    <definedName name="Value40" localSheetId="8">#REF!</definedName>
    <definedName name="Value40" localSheetId="1">#REF!</definedName>
    <definedName name="Value40" localSheetId="0">#REF!</definedName>
    <definedName name="Value40">#REF!</definedName>
    <definedName name="Value41" localSheetId="8">#REF!</definedName>
    <definedName name="Value41" localSheetId="1">#REF!</definedName>
    <definedName name="Value41" localSheetId="0">#REF!</definedName>
    <definedName name="Value41">#REF!</definedName>
    <definedName name="Value42" localSheetId="8">#REF!</definedName>
    <definedName name="Value42" localSheetId="1">#REF!</definedName>
    <definedName name="Value42" localSheetId="0">#REF!</definedName>
    <definedName name="Value42">#REF!</definedName>
    <definedName name="Value43" localSheetId="8">#REF!</definedName>
    <definedName name="Value43" localSheetId="1">#REF!</definedName>
    <definedName name="Value43" localSheetId="0">#REF!</definedName>
    <definedName name="Value43">#REF!</definedName>
    <definedName name="Value44" localSheetId="8">#REF!</definedName>
    <definedName name="Value44" localSheetId="1">#REF!</definedName>
    <definedName name="Value44" localSheetId="0">#REF!</definedName>
    <definedName name="Value44">#REF!</definedName>
    <definedName name="Value45" localSheetId="8">#REF!</definedName>
    <definedName name="Value45" localSheetId="1">#REF!</definedName>
    <definedName name="Value45" localSheetId="0">#REF!</definedName>
    <definedName name="Value45">#REF!</definedName>
    <definedName name="Value46" localSheetId="8">#REF!</definedName>
    <definedName name="Value46" localSheetId="1">#REF!</definedName>
    <definedName name="Value46" localSheetId="0">#REF!</definedName>
    <definedName name="Value46">#REF!</definedName>
    <definedName name="Value47" localSheetId="8">#REF!</definedName>
    <definedName name="Value47" localSheetId="1">#REF!</definedName>
    <definedName name="Value47" localSheetId="0">#REF!</definedName>
    <definedName name="Value47">#REF!</definedName>
    <definedName name="Value48" localSheetId="8">#REF!</definedName>
    <definedName name="Value48" localSheetId="1">#REF!</definedName>
    <definedName name="Value48" localSheetId="0">#REF!</definedName>
    <definedName name="Value48">#REF!</definedName>
    <definedName name="Value49" localSheetId="8">#REF!</definedName>
    <definedName name="Value49" localSheetId="1">#REF!</definedName>
    <definedName name="Value49" localSheetId="0">#REF!</definedName>
    <definedName name="Value49">#REF!</definedName>
    <definedName name="Value5" localSheetId="8">#REF!</definedName>
    <definedName name="Value5" localSheetId="1">#REF!</definedName>
    <definedName name="Value5" localSheetId="0">#REF!</definedName>
    <definedName name="Value5">#REF!</definedName>
    <definedName name="Value50" localSheetId="8">#REF!</definedName>
    <definedName name="Value50" localSheetId="1">#REF!</definedName>
    <definedName name="Value50" localSheetId="0">#REF!</definedName>
    <definedName name="Value50">#REF!</definedName>
    <definedName name="Value51" localSheetId="8">#REF!</definedName>
    <definedName name="Value51" localSheetId="1">#REF!</definedName>
    <definedName name="Value51" localSheetId="0">#REF!</definedName>
    <definedName name="Value51">#REF!</definedName>
    <definedName name="Value52" localSheetId="8">#REF!</definedName>
    <definedName name="Value52" localSheetId="1">#REF!</definedName>
    <definedName name="Value52" localSheetId="0">#REF!</definedName>
    <definedName name="Value52">#REF!</definedName>
    <definedName name="Value53" localSheetId="8">#REF!</definedName>
    <definedName name="Value53" localSheetId="1">#REF!</definedName>
    <definedName name="Value53" localSheetId="0">#REF!</definedName>
    <definedName name="Value53">#REF!</definedName>
    <definedName name="Value54" localSheetId="8">#REF!</definedName>
    <definedName name="Value54" localSheetId="1">#REF!</definedName>
    <definedName name="Value54" localSheetId="0">#REF!</definedName>
    <definedName name="Value54">#REF!</definedName>
    <definedName name="Value55" localSheetId="8">#REF!</definedName>
    <definedName name="Value55" localSheetId="1">#REF!</definedName>
    <definedName name="Value55" localSheetId="0">#REF!</definedName>
    <definedName name="Value55">#REF!</definedName>
    <definedName name="Value6" localSheetId="8">#REF!</definedName>
    <definedName name="Value6" localSheetId="1">#REF!</definedName>
    <definedName name="Value6" localSheetId="0">#REF!</definedName>
    <definedName name="Value6">#REF!</definedName>
    <definedName name="Value7" localSheetId="8">#REF!</definedName>
    <definedName name="Value7" localSheetId="1">#REF!</definedName>
    <definedName name="Value7" localSheetId="0">#REF!</definedName>
    <definedName name="Value7">#REF!</definedName>
    <definedName name="Value8" localSheetId="8">#REF!</definedName>
    <definedName name="Value8" localSheetId="1">#REF!</definedName>
    <definedName name="Value8" localSheetId="0">#REF!</definedName>
    <definedName name="Value8">#REF!</definedName>
    <definedName name="Value9" localSheetId="8">#REF!</definedName>
    <definedName name="Value9" localSheetId="1">#REF!</definedName>
    <definedName name="Value9" localSheetId="0">#REF!</definedName>
    <definedName name="Value9">#REF!</definedName>
    <definedName name="Values_Entered" localSheetId="8">IF(Loan_Amount*Interest_Rate*Loan_Years*Loan_Start&gt;0,1,0)</definedName>
    <definedName name="Values_Entered" localSheetId="1">IF(Loan_Amount*Interest_Rate*Loan_Years*Loan_Start&gt;0,1,0)</definedName>
    <definedName name="Values_Entered" localSheetId="2">IF(Loan_Amount*Interest_Rate*Loan_Years*Loan_Start&gt;0,1,0)</definedName>
    <definedName name="Values_Entered" localSheetId="0">IF(Loan_Amount*Interest_Rate*Loan_Years*Loan_Start&gt;0,1,0)</definedName>
    <definedName name="Values_Entered">IF(Loan_Amount*Interest_Rate*Loan_Years*Loan_Start&gt;0,1,0)</definedName>
    <definedName name="VanChuyenDam" localSheetId="8">#REF!</definedName>
    <definedName name="VanChuyenDam" localSheetId="1">#REF!</definedName>
    <definedName name="VanChuyenDam" localSheetId="0">#REF!</definedName>
    <definedName name="VanChuyenDam">#REF!</definedName>
    <definedName name="VARIINST" localSheetId="9">#REF!</definedName>
    <definedName name="VARIINST" localSheetId="6">#REF!</definedName>
    <definedName name="VARIINST" localSheetId="7">#REF!</definedName>
    <definedName name="VARIINST" localSheetId="8">#REF!</definedName>
    <definedName name="VARIINST" localSheetId="1">#REF!</definedName>
    <definedName name="VARIINST" localSheetId="0">#REF!</definedName>
    <definedName name="VARIINST">#REF!</definedName>
    <definedName name="VARIPURC" localSheetId="9">#REF!</definedName>
    <definedName name="VARIPURC" localSheetId="6">#REF!</definedName>
    <definedName name="VARIPURC" localSheetId="7">#REF!</definedName>
    <definedName name="VARIPURC" localSheetId="8">#REF!</definedName>
    <definedName name="VARIPURC" localSheetId="1">#REF!</definedName>
    <definedName name="VARIPURC" localSheetId="0">#REF!</definedName>
    <definedName name="VARIPURC">#REF!</definedName>
    <definedName name="VAT" localSheetId="8">#REF!</definedName>
    <definedName name="VAT" localSheetId="1">#REF!</definedName>
    <definedName name="VAT" localSheetId="0">#REF!</definedName>
    <definedName name="VAT">#REF!</definedName>
    <definedName name="VAT_04" localSheetId="8">#REF!</definedName>
    <definedName name="VAT_04" localSheetId="1">#REF!</definedName>
    <definedName name="VAT_04" localSheetId="0">#REF!</definedName>
    <definedName name="VAT_04">#REF!</definedName>
    <definedName name="VAT_35" localSheetId="8">#REF!</definedName>
    <definedName name="VAT_35" localSheetId="1">#REF!</definedName>
    <definedName name="VAT_35" localSheetId="0">#REF!</definedName>
    <definedName name="VAT_35">#REF!</definedName>
    <definedName name="VAT_Cto" localSheetId="8">#REF!</definedName>
    <definedName name="VAT_Cto" localSheetId="1">#REF!</definedName>
    <definedName name="VAT_Cto" localSheetId="0">#REF!</definedName>
    <definedName name="VAT_Cto">#REF!</definedName>
    <definedName name="VAT_TB" localSheetId="8">#REF!</definedName>
    <definedName name="VAT_TB" localSheetId="1">#REF!</definedName>
    <definedName name="VAT_TB" localSheetId="0">#REF!</definedName>
    <definedName name="VAT_TB">#REF!</definedName>
    <definedName name="VAT_TBA" localSheetId="8">#REF!</definedName>
    <definedName name="VAT_TBA" localSheetId="1">#REF!</definedName>
    <definedName name="VAT_TBA" localSheetId="0">#REF!</definedName>
    <definedName name="VAT_TBA">#REF!</definedName>
    <definedName name="VAT_XLTBA" localSheetId="8">#REF!</definedName>
    <definedName name="VAT_XLTBA" localSheetId="1">#REF!</definedName>
    <definedName name="VAT_XLTBA" localSheetId="0">#REF!</definedName>
    <definedName name="VAT_XLTBA">#REF!</definedName>
    <definedName name="vatlieu">#REF!</definedName>
    <definedName name="vbtchongnuocm300" localSheetId="8">#REF!</definedName>
    <definedName name="vbtchongnuocm300" localSheetId="1">#REF!</definedName>
    <definedName name="vbtchongnuocm300" localSheetId="0">#REF!</definedName>
    <definedName name="vbtchongnuocm300">#REF!</definedName>
    <definedName name="vbtm150" localSheetId="8">#REF!</definedName>
    <definedName name="vbtm150" localSheetId="1">#REF!</definedName>
    <definedName name="vbtm150" localSheetId="0">#REF!</definedName>
    <definedName name="vbtm150">#REF!</definedName>
    <definedName name="vbtm300" localSheetId="8">#REF!</definedName>
    <definedName name="vbtm300" localSheetId="1">#REF!</definedName>
    <definedName name="vbtm300" localSheetId="0">#REF!</definedName>
    <definedName name="vbtm300">#REF!</definedName>
    <definedName name="vbtm400" localSheetId="8">#REF!</definedName>
    <definedName name="vbtm400" localSheetId="1">#REF!</definedName>
    <definedName name="vbtm400" localSheetId="0">#REF!</definedName>
    <definedName name="vbtm400">#REF!</definedName>
    <definedName name="vc" localSheetId="8">#REF!</definedName>
    <definedName name="vc" localSheetId="1">#REF!</definedName>
    <definedName name="vc" localSheetId="0">#REF!</definedName>
    <definedName name="vc">#REF!</definedName>
    <definedName name="vcc" localSheetId="8">#REF!</definedName>
    <definedName name="vcc" localSheetId="1">#REF!</definedName>
    <definedName name="vcc" localSheetId="0">#REF!</definedName>
    <definedName name="vcc">#REF!</definedName>
    <definedName name="vccat0.4" localSheetId="8">#REF!</definedName>
    <definedName name="vccat0.4" localSheetId="1">#REF!</definedName>
    <definedName name="vccat0.4" localSheetId="0">#REF!</definedName>
    <definedName name="vccat0.4">#REF!</definedName>
    <definedName name="vccatv" localSheetId="8">#REF!</definedName>
    <definedName name="vccatv" localSheetId="1">#REF!</definedName>
    <definedName name="vccatv" localSheetId="0">#REF!</definedName>
    <definedName name="vccatv">#REF!</definedName>
    <definedName name="vccot" localSheetId="8">#REF!</definedName>
    <definedName name="vccot" localSheetId="1">#REF!</definedName>
    <definedName name="vccot" localSheetId="0">#REF!</definedName>
    <definedName name="vccot">#REF!</definedName>
    <definedName name="vccot0.4" localSheetId="8">#REF!</definedName>
    <definedName name="vccot0.4" localSheetId="1">#REF!</definedName>
    <definedName name="vccot0.4" localSheetId="0">#REF!</definedName>
    <definedName name="vccot0.4">#REF!</definedName>
    <definedName name="vccot35" localSheetId="8">#REF!</definedName>
    <definedName name="vccot35" localSheetId="1">#REF!</definedName>
    <definedName name="vccot35" localSheetId="0">#REF!</definedName>
    <definedName name="vccot35">#REF!</definedName>
    <definedName name="vccott" localSheetId="8">#REF!</definedName>
    <definedName name="vccott" localSheetId="1">#REF!</definedName>
    <definedName name="vccott" localSheetId="0">#REF!</definedName>
    <definedName name="vccott">#REF!</definedName>
    <definedName name="vccottt" localSheetId="8">#REF!</definedName>
    <definedName name="vccottt" localSheetId="1">#REF!</definedName>
    <definedName name="vccottt" localSheetId="0">#REF!</definedName>
    <definedName name="vccottt">#REF!</definedName>
    <definedName name="vcd" localSheetId="8">#REF!</definedName>
    <definedName name="vcd" localSheetId="1">#REF!</definedName>
    <definedName name="vcd" localSheetId="0">#REF!</definedName>
    <definedName name="vcd">#REF!</definedName>
    <definedName name="vcda" localSheetId="8">#REF!</definedName>
    <definedName name="vcda" localSheetId="1">#REF!</definedName>
    <definedName name="vcda" localSheetId="0">#REF!</definedName>
    <definedName name="vcda">#REF!</definedName>
    <definedName name="vcda0.4" localSheetId="8">#REF!</definedName>
    <definedName name="vcda0.4" localSheetId="1">#REF!</definedName>
    <definedName name="vcda0.4" localSheetId="0">#REF!</definedName>
    <definedName name="vcda0.4">#REF!</definedName>
    <definedName name="vcdatc2" localSheetId="8">#REF!</definedName>
    <definedName name="vcdatc2" localSheetId="1">#REF!</definedName>
    <definedName name="vcdatc2" localSheetId="0">#REF!</definedName>
    <definedName name="vcdatc2">#REF!</definedName>
    <definedName name="vcdatc3" localSheetId="8">#REF!</definedName>
    <definedName name="vcdatc3" localSheetId="1">#REF!</definedName>
    <definedName name="vcdatc3" localSheetId="0">#REF!</definedName>
    <definedName name="vcdatc3">#REF!</definedName>
    <definedName name="vcdatd" localSheetId="8">#REF!</definedName>
    <definedName name="vcdatd" localSheetId="1">#REF!</definedName>
    <definedName name="vcdatd" localSheetId="0">#REF!</definedName>
    <definedName name="vcdatd">#REF!</definedName>
    <definedName name="vcday" localSheetId="8">#REF!</definedName>
    <definedName name="vcday" localSheetId="1">#REF!</definedName>
    <definedName name="vcday" localSheetId="0">#REF!</definedName>
    <definedName name="vcday">#REF!</definedName>
    <definedName name="vcdc" localSheetId="8">#REF!</definedName>
    <definedName name="vcdc" localSheetId="1">#REF!</definedName>
    <definedName name="vcdc" localSheetId="0">#REF!</definedName>
    <definedName name="vcdc">#REF!</definedName>
    <definedName name="VCDC400" localSheetId="8">#REF!</definedName>
    <definedName name="VCDC400" localSheetId="1">#REF!</definedName>
    <definedName name="VCDC400" localSheetId="0">#REF!</definedName>
    <definedName name="VCDC400">#REF!</definedName>
    <definedName name="vcdctc" localSheetId="8">#REF!</definedName>
    <definedName name="vcdctc" localSheetId="1">#REF!</definedName>
    <definedName name="vcdctc" localSheetId="0">#REF!</definedName>
    <definedName name="vcdctc">#REF!</definedName>
    <definedName name="vcddx" localSheetId="8">#REF!</definedName>
    <definedName name="vcddx" localSheetId="1">#REF!</definedName>
    <definedName name="vcddx" localSheetId="0">#REF!</definedName>
    <definedName name="vcddx">#REF!</definedName>
    <definedName name="vcdungcu0.4" localSheetId="8">#REF!</definedName>
    <definedName name="vcdungcu0.4" localSheetId="1">#REF!</definedName>
    <definedName name="vcdungcu0.4" localSheetId="0">#REF!</definedName>
    <definedName name="vcdungcu0.4">#REF!</definedName>
    <definedName name="vcdungcu35" localSheetId="8">#REF!</definedName>
    <definedName name="vcdungcu35" localSheetId="1">#REF!</definedName>
    <definedName name="vcdungcu35" localSheetId="0">#REF!</definedName>
    <definedName name="vcdungcu35">#REF!</definedName>
    <definedName name="vcg" localSheetId="8">#REF!</definedName>
    <definedName name="vcg" localSheetId="1">#REF!</definedName>
    <definedName name="vcg" localSheetId="0">#REF!</definedName>
    <definedName name="vcg">#REF!</definedName>
    <definedName name="vcgo" localSheetId="8">#REF!</definedName>
    <definedName name="vcgo" localSheetId="1">#REF!</definedName>
    <definedName name="vcgo" localSheetId="0">#REF!</definedName>
    <definedName name="vcgo">#REF!</definedName>
    <definedName name="vcgo0.4" localSheetId="8">#REF!</definedName>
    <definedName name="vcgo0.4" localSheetId="1">#REF!</definedName>
    <definedName name="vcgo0.4" localSheetId="0">#REF!</definedName>
    <definedName name="vcgo0.4">#REF!</definedName>
    <definedName name="VCHT" localSheetId="9">#REF!</definedName>
    <definedName name="VCHT" localSheetId="6">#REF!</definedName>
    <definedName name="VCHT" localSheetId="7">#REF!</definedName>
    <definedName name="VCHT" localSheetId="8">#REF!</definedName>
    <definedName name="VCHT" localSheetId="1">#REF!</definedName>
    <definedName name="VCHT" localSheetId="0">#REF!</definedName>
    <definedName name="VCHT">#REF!</definedName>
    <definedName name="vcn" localSheetId="8">#REF!</definedName>
    <definedName name="vcn" localSheetId="1">#REF!</definedName>
    <definedName name="vcn" localSheetId="0">#REF!</definedName>
    <definedName name="vcn">#REF!</definedName>
    <definedName name="vcnuoc0.4" localSheetId="8">#REF!</definedName>
    <definedName name="vcnuoc0.4" localSheetId="1">#REF!</definedName>
    <definedName name="vcnuoc0.4" localSheetId="0">#REF!</definedName>
    <definedName name="vcnuoc0.4">#REF!</definedName>
    <definedName name="vcoto" localSheetId="1" hidden="1">{"'Sheet1'!$L$16"}</definedName>
    <definedName name="vcoto" localSheetId="2" hidden="1">{"'Sheet1'!$L$16"}</definedName>
    <definedName name="vcoto" localSheetId="0" hidden="1">{"'Sheet1'!$L$16"}</definedName>
    <definedName name="vcoto" hidden="1">{"'Sheet1'!$L$16"}</definedName>
    <definedName name="VCP" localSheetId="8">#REF!</definedName>
    <definedName name="VCP" localSheetId="1">#REF!</definedName>
    <definedName name="VCP" localSheetId="0">#REF!</definedName>
    <definedName name="VCP">#REF!</definedName>
    <definedName name="vcpk" localSheetId="8">#REF!</definedName>
    <definedName name="vcpk" localSheetId="1">#REF!</definedName>
    <definedName name="vcpk" localSheetId="0">#REF!</definedName>
    <definedName name="vcpk">#REF!</definedName>
    <definedName name="VCS" localSheetId="8">#REF!</definedName>
    <definedName name="VCS" localSheetId="1">#REF!</definedName>
    <definedName name="VCS" localSheetId="0">#REF!</definedName>
    <definedName name="VCS">#REF!</definedName>
    <definedName name="vcsat0.4" localSheetId="8">#REF!</definedName>
    <definedName name="vcsat0.4" localSheetId="1">#REF!</definedName>
    <definedName name="vcsat0.4" localSheetId="0">#REF!</definedName>
    <definedName name="vcsat0.4">#REF!</definedName>
    <definedName name="vcsat35" localSheetId="8">#REF!</definedName>
    <definedName name="vcsat35" localSheetId="1">#REF!</definedName>
    <definedName name="vcsat35" localSheetId="0">#REF!</definedName>
    <definedName name="vcsat35">#REF!</definedName>
    <definedName name="vcsu" localSheetId="8">#REF!</definedName>
    <definedName name="vcsu" localSheetId="1">#REF!</definedName>
    <definedName name="vcsu" localSheetId="0">#REF!</definedName>
    <definedName name="vcsu">#REF!</definedName>
    <definedName name="vct" localSheetId="8">#REF!</definedName>
    <definedName name="vct" localSheetId="1">#REF!</definedName>
    <definedName name="vct" localSheetId="0">#REF!</definedName>
    <definedName name="vct">#REF!</definedName>
    <definedName name="vctb" localSheetId="8">#REF!</definedName>
    <definedName name="vctb" localSheetId="1">#REF!</definedName>
    <definedName name="vctb" localSheetId="0">#REF!</definedName>
    <definedName name="vctb">#REF!</definedName>
    <definedName name="vctmong" localSheetId="8">#REF!</definedName>
    <definedName name="vctmong" localSheetId="1">#REF!</definedName>
    <definedName name="vctmong" localSheetId="0">#REF!</definedName>
    <definedName name="vctmong">#REF!</definedName>
    <definedName name="vctre" localSheetId="8">#REF!</definedName>
    <definedName name="vctre" localSheetId="1">#REF!</definedName>
    <definedName name="vctre" localSheetId="0">#REF!</definedName>
    <definedName name="vctre">#REF!</definedName>
    <definedName name="VCTT" localSheetId="9">#REF!</definedName>
    <definedName name="VCTT" localSheetId="6">#REF!</definedName>
    <definedName name="VCTT" localSheetId="7">#REF!</definedName>
    <definedName name="VCTT" localSheetId="8">#REF!</definedName>
    <definedName name="VCTT" localSheetId="1">#REF!</definedName>
    <definedName name="VCTT" localSheetId="0">#REF!</definedName>
    <definedName name="VCTT">#REF!</definedName>
    <definedName name="vcxi" localSheetId="8">#REF!</definedName>
    <definedName name="vcxi" localSheetId="1">#REF!</definedName>
    <definedName name="vcxi" localSheetId="0">#REF!</definedName>
    <definedName name="vcxi">#REF!</definedName>
    <definedName name="vcxm" localSheetId="8">#REF!</definedName>
    <definedName name="vcxm" localSheetId="1">#REF!</definedName>
    <definedName name="vcxm" localSheetId="0">#REF!</definedName>
    <definedName name="vcxm">#REF!</definedName>
    <definedName name="vcxm0.4" localSheetId="8">#REF!</definedName>
    <definedName name="vcxm0.4" localSheetId="1">#REF!</definedName>
    <definedName name="vcxm0.4" localSheetId="0">#REF!</definedName>
    <definedName name="vcxm0.4">#REF!</definedName>
    <definedName name="vd" localSheetId="8">#REF!</definedName>
    <definedName name="vd" localSheetId="1">#REF!</definedName>
    <definedName name="vd" localSheetId="0">#REF!</definedName>
    <definedName name="vd">#REF!</definedName>
    <definedName name="vd3p" localSheetId="9">#REF!</definedName>
    <definedName name="vd3p" localSheetId="6">#REF!</definedName>
    <definedName name="vd3p" localSheetId="7">#REF!</definedName>
    <definedName name="vd3p" localSheetId="8">#REF!</definedName>
    <definedName name="vd3p" localSheetId="1">#REF!</definedName>
    <definedName name="vd3p" localSheetId="0">#REF!</definedName>
    <definedName name="vd3p">#REF!</definedName>
    <definedName name="Vf" localSheetId="8">#REF!</definedName>
    <definedName name="Vf" localSheetId="1">#REF!</definedName>
    <definedName name="Vf" localSheetId="0">#REF!</definedName>
    <definedName name="Vf">#REF!</definedName>
    <definedName name="vh" localSheetId="9" hidden="1">{"'Sheet1'!$L$16"}</definedName>
    <definedName name="vh" localSheetId="6" hidden="1">{"'Sheet1'!$L$16"}</definedName>
    <definedName name="vh" localSheetId="7" hidden="1">{"'Sheet1'!$L$16"}</definedName>
    <definedName name="vh" localSheetId="8" hidden="1">{"'Sheet1'!$L$16"}</definedName>
    <definedName name="vh" localSheetId="1" hidden="1">{"'Sheet1'!$L$16"}</definedName>
    <definedName name="vh" localSheetId="2" hidden="1">{"'Sheet1'!$L$16"}</definedName>
    <definedName name="vh" localSheetId="0" hidden="1">{"'Sheet1'!$L$16"}</definedName>
    <definedName name="vh" hidden="1">{"'Sheet1'!$L$16"}</definedName>
    <definedName name="VHTT" localSheetId="9" hidden="1">{"'Sheet1'!$L$16"}</definedName>
    <definedName name="VHTT" localSheetId="6" hidden="1">{"'Sheet1'!$L$16"}</definedName>
    <definedName name="VHTT" localSheetId="7" hidden="1">{"'Sheet1'!$L$16"}</definedName>
    <definedName name="VHTT" localSheetId="8" hidden="1">{"'Sheet1'!$L$16"}</definedName>
    <definedName name="VHTT" localSheetId="1" hidden="1">{"'Sheet1'!$L$16"}</definedName>
    <definedName name="VHTT" localSheetId="2" hidden="1">{"'Sheet1'!$L$16"}</definedName>
    <definedName name="VHTT" localSheetId="0" hidden="1">{"'Sheet1'!$L$16"}</definedName>
    <definedName name="VHTT" hidden="1">{"'Sheet1'!$L$16"}</definedName>
    <definedName name="Viet" localSheetId="1" hidden="1">{"'Sheet1'!$L$16"}</definedName>
    <definedName name="Viet" localSheetId="2" hidden="1">{"'Sheet1'!$L$16"}</definedName>
    <definedName name="Viet" localSheetId="0" hidden="1">{"'Sheet1'!$L$16"}</definedName>
    <definedName name="Viet" hidden="1">{"'Sheet1'!$L$16"}</definedName>
    <definedName name="VIEW" localSheetId="8">#REF!</definedName>
    <definedName name="VIEW" localSheetId="1">#REF!</definedName>
    <definedName name="VIEW" localSheetId="0">#REF!</definedName>
    <definedName name="VIEW">#REF!</definedName>
    <definedName name="vk" localSheetId="8">#REF!</definedName>
    <definedName name="vk" localSheetId="1">#REF!</definedName>
    <definedName name="vk" localSheetId="0">#REF!</definedName>
    <definedName name="vk">#REF!</definedName>
    <definedName name="vkbt" localSheetId="8">#REF!</definedName>
    <definedName name="vkbt" localSheetId="1">#REF!</definedName>
    <definedName name="vkbt" localSheetId="0">#REF!</definedName>
    <definedName name="vkbt">#REF!</definedName>
    <definedName name="vkcauthang" localSheetId="8">#REF!</definedName>
    <definedName name="vkcauthang" localSheetId="1">#REF!</definedName>
    <definedName name="vkcauthang" localSheetId="0">#REF!</definedName>
    <definedName name="vkcauthang">#REF!</definedName>
    <definedName name="vksan" localSheetId="8">#REF!</definedName>
    <definedName name="vksan" localSheetId="1">#REF!</definedName>
    <definedName name="vksan" localSheetId="0">#REF!</definedName>
    <definedName name="vksan">#REF!</definedName>
    <definedName name="vl1p" localSheetId="9">#REF!</definedName>
    <definedName name="vl1p" localSheetId="6">#REF!</definedName>
    <definedName name="vl1p" localSheetId="7">#REF!</definedName>
    <definedName name="vl1p" localSheetId="8">#REF!</definedName>
    <definedName name="vl1p" localSheetId="1">#REF!</definedName>
    <definedName name="vl1p" localSheetId="0">#REF!</definedName>
    <definedName name="vl1p">#REF!</definedName>
    <definedName name="vl3p" localSheetId="9">#REF!</definedName>
    <definedName name="vl3p" localSheetId="6">#REF!</definedName>
    <definedName name="vl3p" localSheetId="7">#REF!</definedName>
    <definedName name="vl3p" localSheetId="8">#REF!</definedName>
    <definedName name="vl3p" localSheetId="1">#REF!</definedName>
    <definedName name="vl3p" localSheetId="0">#REF!</definedName>
    <definedName name="vl3p">#REF!</definedName>
    <definedName name="VLBS">#N/A</definedName>
    <definedName name="Vlcap0.7" localSheetId="8">#REF!</definedName>
    <definedName name="Vlcap0.7" localSheetId="1">#REF!</definedName>
    <definedName name="Vlcap0.7" localSheetId="0">#REF!</definedName>
    <definedName name="Vlcap0.7">#REF!</definedName>
    <definedName name="VLcap1" localSheetId="8">#REF!</definedName>
    <definedName name="VLcap1" localSheetId="1">#REF!</definedName>
    <definedName name="VLcap1" localSheetId="0">#REF!</definedName>
    <definedName name="VLcap1">#REF!</definedName>
    <definedName name="vlct" localSheetId="1" hidden="1">{"'Sheet1'!$L$16"}</definedName>
    <definedName name="vlct" localSheetId="2" hidden="1">{"'Sheet1'!$L$16"}</definedName>
    <definedName name="vlct" localSheetId="0" hidden="1">{"'Sheet1'!$L$16"}</definedName>
    <definedName name="vlct" hidden="1">{"'Sheet1'!$L$16"}</definedName>
    <definedName name="vlctbb" localSheetId="8">#REF!</definedName>
    <definedName name="vlctbb" localSheetId="1">#REF!</definedName>
    <definedName name="vlctbb" localSheetId="0">#REF!</definedName>
    <definedName name="vlctbb">#REF!</definedName>
    <definedName name="vldn400" localSheetId="9">#REF!</definedName>
    <definedName name="vldn400" localSheetId="6">#REF!</definedName>
    <definedName name="vldn400" localSheetId="7">#REF!</definedName>
    <definedName name="vldn400" localSheetId="8">#REF!</definedName>
    <definedName name="vldn400" localSheetId="1">#REF!</definedName>
    <definedName name="vldn400" localSheetId="0">#REF!</definedName>
    <definedName name="vldn400">#REF!</definedName>
    <definedName name="vldn600" localSheetId="9">#REF!</definedName>
    <definedName name="vldn600" localSheetId="6">#REF!</definedName>
    <definedName name="vldn600" localSheetId="7">#REF!</definedName>
    <definedName name="vldn600" localSheetId="8">#REF!</definedName>
    <definedName name="vldn600" localSheetId="1">#REF!</definedName>
    <definedName name="vldn600" localSheetId="0">#REF!</definedName>
    <definedName name="vldn600">#REF!</definedName>
    <definedName name="VLIEU" localSheetId="8">#REF!</definedName>
    <definedName name="VLIEU" localSheetId="1">#REF!</definedName>
    <definedName name="VLIEU" localSheetId="0">#REF!</definedName>
    <definedName name="VLIEU">#REF!</definedName>
    <definedName name="VLKday" localSheetId="8">#REF!</definedName>
    <definedName name="VLKday" localSheetId="1">#REF!</definedName>
    <definedName name="VLKday" localSheetId="0">#REF!</definedName>
    <definedName name="VLKday">#REF!</definedName>
    <definedName name="VLM" localSheetId="8">#REF!</definedName>
    <definedName name="VLM" localSheetId="1">#REF!</definedName>
    <definedName name="VLM" localSheetId="0">#REF!</definedName>
    <definedName name="VLM">#REF!</definedName>
    <definedName name="VLT">#REF!</definedName>
    <definedName name="vltram" localSheetId="9">#REF!</definedName>
    <definedName name="vltram" localSheetId="6">#REF!</definedName>
    <definedName name="vltram" localSheetId="7">#REF!</definedName>
    <definedName name="vltram" localSheetId="8">#REF!</definedName>
    <definedName name="vltram" localSheetId="1">#REF!</definedName>
    <definedName name="vltram" localSheetId="0">#REF!</definedName>
    <definedName name="vltram">#REF!</definedName>
    <definedName name="VLxaydung" localSheetId="8">#REF!</definedName>
    <definedName name="VLxaydung" localSheetId="1">#REF!</definedName>
    <definedName name="VLxaydung" localSheetId="0">#REF!</definedName>
    <definedName name="VLxaydung">#REF!</definedName>
    <definedName name="Von.KL" localSheetId="8">#REF!</definedName>
    <definedName name="Von.KL" localSheetId="1">#REF!</definedName>
    <definedName name="Von.KL" localSheetId="0">#REF!</definedName>
    <definedName name="Von.KL">#REF!</definedName>
    <definedName name="vr3p" localSheetId="9">#REF!</definedName>
    <definedName name="vr3p" localSheetId="6">#REF!</definedName>
    <definedName name="vr3p" localSheetId="7">#REF!</definedName>
    <definedName name="vr3p" localSheetId="8">#REF!</definedName>
    <definedName name="vr3p" localSheetId="1">#REF!</definedName>
    <definedName name="vr3p" localSheetId="0">#REF!</definedName>
    <definedName name="vr3p">#REF!</definedName>
    <definedName name="vt" localSheetId="8">#REF!</definedName>
    <definedName name="vt" localSheetId="1">#REF!</definedName>
    <definedName name="vt" localSheetId="0">#REF!</definedName>
    <definedName name="vt">#REF!</definedName>
    <definedName name="vtu" localSheetId="8">#REF!</definedName>
    <definedName name="vtu" localSheetId="1">#REF!</definedName>
    <definedName name="vtu" localSheetId="0">#REF!</definedName>
    <definedName name="vtu">#REF!</definedName>
    <definedName name="Vu" localSheetId="8">#REF!</definedName>
    <definedName name="Vu" localSheetId="1">#REF!</definedName>
    <definedName name="Vu" localSheetId="0">#REF!</definedName>
    <definedName name="Vu">#REF!</definedName>
    <definedName name="Vu_" localSheetId="8">#REF!</definedName>
    <definedName name="Vu_" localSheetId="1">#REF!</definedName>
    <definedName name="Vu_" localSheetId="0">#REF!</definedName>
    <definedName name="Vu_">#REF!</definedName>
    <definedName name="VuaBT" localSheetId="8">#REF!</definedName>
    <definedName name="VuaBT" localSheetId="1">#REF!</definedName>
    <definedName name="VuaBT" localSheetId="0">#REF!</definedName>
    <definedName name="VuaBT">#REF!</definedName>
    <definedName name="vung" localSheetId="8">#REF!</definedName>
    <definedName name="vung" localSheetId="1">#REF!</definedName>
    <definedName name="vung" localSheetId="0">#REF!</definedName>
    <definedName name="vung">#REF!</definedName>
    <definedName name="vxuan" localSheetId="8">#REF!</definedName>
    <definedName name="vxuan" localSheetId="1">#REF!</definedName>
    <definedName name="vxuan" localSheetId="0">#REF!</definedName>
    <definedName name="vxuan">#REF!</definedName>
    <definedName name="W" localSheetId="9">#REF!</definedName>
    <definedName name="W" localSheetId="6">#REF!</definedName>
    <definedName name="W" localSheetId="7">#REF!</definedName>
    <definedName name="W" localSheetId="8">#REF!</definedName>
    <definedName name="W" localSheetId="1">#REF!</definedName>
    <definedName name="W" localSheetId="0">#REF!</definedName>
    <definedName name="W">#REF!</definedName>
    <definedName name="W_Class1" localSheetId="8">#REF!</definedName>
    <definedName name="W_Class1" localSheetId="1">#REF!</definedName>
    <definedName name="W_Class1" localSheetId="0">#REF!</definedName>
    <definedName name="W_Class1">#REF!</definedName>
    <definedName name="W_Class2" localSheetId="8">#REF!</definedName>
    <definedName name="W_Class2" localSheetId="1">#REF!</definedName>
    <definedName name="W_Class2" localSheetId="0">#REF!</definedName>
    <definedName name="W_Class2">#REF!</definedName>
    <definedName name="W_Class3" localSheetId="8">#REF!</definedName>
    <definedName name="W_Class3" localSheetId="1">#REF!</definedName>
    <definedName name="W_Class3" localSheetId="0">#REF!</definedName>
    <definedName name="W_Class3">#REF!</definedName>
    <definedName name="W_Class4" localSheetId="8">#REF!</definedName>
    <definedName name="W_Class4" localSheetId="1">#REF!</definedName>
    <definedName name="W_Class4" localSheetId="0">#REF!</definedName>
    <definedName name="W_Class4">#REF!</definedName>
    <definedName name="W_Class5" localSheetId="8">#REF!</definedName>
    <definedName name="W_Class5" localSheetId="1">#REF!</definedName>
    <definedName name="W_Class5" localSheetId="0">#REF!</definedName>
    <definedName name="W_Class5">#REF!</definedName>
    <definedName name="wat" localSheetId="8">#REF!</definedName>
    <definedName name="wat" localSheetId="1">#REF!</definedName>
    <definedName name="wat" localSheetId="0">#REF!</definedName>
    <definedName name="wat">#REF!</definedName>
    <definedName name="Wat_tec" localSheetId="8">#REF!</definedName>
    <definedName name="Wat_tec" localSheetId="1">#REF!</definedName>
    <definedName name="Wat_tec" localSheetId="0">#REF!</definedName>
    <definedName name="Wat_tec">#REF!</definedName>
    <definedName name="watertruck" localSheetId="8">#REF!</definedName>
    <definedName name="watertruck" localSheetId="1">#REF!</definedName>
    <definedName name="watertruck" localSheetId="0">#REF!</definedName>
    <definedName name="watertruck">#REF!</definedName>
    <definedName name="watin" localSheetId="8">#REF!</definedName>
    <definedName name="watin" localSheetId="1">#REF!</definedName>
    <definedName name="watin" localSheetId="0">#REF!</definedName>
    <definedName name="watin">#REF!</definedName>
    <definedName name="Wb" localSheetId="8">#REF!</definedName>
    <definedName name="Wb" localSheetId="1">#REF!</definedName>
    <definedName name="Wb" localSheetId="0">#REF!</definedName>
    <definedName name="Wb">#REF!</definedName>
    <definedName name="wbe" localSheetId="8">#REF!</definedName>
    <definedName name="wbe" localSheetId="1">#REF!</definedName>
    <definedName name="wbe" localSheetId="0">#REF!</definedName>
    <definedName name="wbe">#REF!</definedName>
    <definedName name="wcip" localSheetId="8">#REF!</definedName>
    <definedName name="wcip" localSheetId="1">#REF!</definedName>
    <definedName name="wcip" localSheetId="0">#REF!</definedName>
    <definedName name="wcip">#REF!</definedName>
    <definedName name="wcipin" localSheetId="8">#REF!</definedName>
    <definedName name="wcipin" localSheetId="1">#REF!</definedName>
    <definedName name="wcipin" localSheetId="0">#REF!</definedName>
    <definedName name="wcipin">#REF!</definedName>
    <definedName name="wcurb" localSheetId="8">#REF!</definedName>
    <definedName name="wcurb" localSheetId="1">#REF!</definedName>
    <definedName name="wcurb" localSheetId="0">#REF!</definedName>
    <definedName name="wcurb">#REF!</definedName>
    <definedName name="Wdaymong" localSheetId="8">#REF!</definedName>
    <definedName name="Wdaymong" localSheetId="1">#REF!</definedName>
    <definedName name="Wdaymong" localSheetId="0">#REF!</definedName>
    <definedName name="Wdaymong">#REF!</definedName>
    <definedName name="WIRE1">5</definedName>
    <definedName name="wl" localSheetId="8">#REF!</definedName>
    <definedName name="wl" localSheetId="1">#REF!</definedName>
    <definedName name="wl" localSheetId="0">#REF!</definedName>
    <definedName name="wl">#REF!</definedName>
    <definedName name="wpav" localSheetId="8">#REF!</definedName>
    <definedName name="wpav" localSheetId="1">#REF!</definedName>
    <definedName name="wpav" localSheetId="0">#REF!</definedName>
    <definedName name="wpav">#REF!</definedName>
    <definedName name="Wpavin" localSheetId="8">#REF!</definedName>
    <definedName name="Wpavin" localSheetId="1">#REF!</definedName>
    <definedName name="Wpavin" localSheetId="0">#REF!</definedName>
    <definedName name="Wpavin">#REF!</definedName>
    <definedName name="wrail" localSheetId="8">#REF!</definedName>
    <definedName name="wrail" localSheetId="1">#REF!</definedName>
    <definedName name="wrail" localSheetId="0">#REF!</definedName>
    <definedName name="wrail">#REF!</definedName>
    <definedName name="wrn.aaa." localSheetId="1" hidden="1">{#N/A,#N/A,FALSE,"Sheet1";#N/A,#N/A,FALSE,"Sheet1";#N/A,#N/A,FALSE,"Sheet1"}</definedName>
    <definedName name="wrn.aaa." localSheetId="2" hidden="1">{#N/A,#N/A,FALSE,"Sheet1";#N/A,#N/A,FALSE,"Sheet1";#N/A,#N/A,FALSE,"Sheet1"}</definedName>
    <definedName name="wrn.aaa." localSheetId="0" hidden="1">{#N/A,#N/A,FALSE,"Sheet1";#N/A,#N/A,FALSE,"Sheet1";#N/A,#N/A,FALSE,"Sheet1"}</definedName>
    <definedName name="wrn.aaa." hidden="1">{#N/A,#N/A,FALSE,"Sheet1";#N/A,#N/A,FALSE,"Sheet1";#N/A,#N/A,FALSE,"Sheet1"}</definedName>
    <definedName name="wrn.Bang._.ke._.nhan._.hang." localSheetId="1" hidden="1">{#N/A,#N/A,FALSE,"Ke khai NH"}</definedName>
    <definedName name="wrn.Bang._.ke._.nhan._.hang." localSheetId="2" hidden="1">{#N/A,#N/A,FALSE,"Ke khai NH"}</definedName>
    <definedName name="wrn.Bang._.ke._.nhan._.hang." localSheetId="0" hidden="1">{#N/A,#N/A,FALSE,"Ke khai NH"}</definedName>
    <definedName name="wrn.Bang._.ke._.nhan._.hang." hidden="1">{#N/A,#N/A,FALSE,"Ke khai NH"}</definedName>
    <definedName name="wrn.Che._.do._.duoc._.huong." localSheetId="1" hidden="1">{#N/A,#N/A,FALSE,"BN (2)"}</definedName>
    <definedName name="wrn.Che._.do._.duoc._.huong." localSheetId="2" hidden="1">{#N/A,#N/A,FALSE,"BN (2)"}</definedName>
    <definedName name="wrn.Che._.do._.duoc._.huong." localSheetId="0" hidden="1">{#N/A,#N/A,FALSE,"BN (2)"}</definedName>
    <definedName name="wrn.Che._.do._.duoc._.huong." hidden="1">{#N/A,#N/A,FALSE,"BN (2)"}</definedName>
    <definedName name="wrn.chi._.tiÆt." localSheetId="9" hidden="1">{#N/A,#N/A,FALSE,"Chi tiÆt"}</definedName>
    <definedName name="wrn.chi._.tiÆt." localSheetId="6" hidden="1">{#N/A,#N/A,FALSE,"Chi tiÆt"}</definedName>
    <definedName name="wrn.chi._.tiÆt." localSheetId="7" hidden="1">{#N/A,#N/A,FALSE,"Chi tiÆt"}</definedName>
    <definedName name="wrn.chi._.tiÆt." localSheetId="8" hidden="1">{#N/A,#N/A,FALSE,"Chi tiÆt"}</definedName>
    <definedName name="wrn.chi._.tiÆt." localSheetId="1" hidden="1">{#N/A,#N/A,FALSE,"Chi tiÆt"}</definedName>
    <definedName name="wrn.chi._.tiÆt." localSheetId="2" hidden="1">{#N/A,#N/A,FALSE,"Chi tiÆt"}</definedName>
    <definedName name="wrn.chi._.tiÆt." localSheetId="0" hidden="1">{#N/A,#N/A,FALSE,"Chi tiÆt"}</definedName>
    <definedName name="wrn.chi._.tiÆt." hidden="1">{#N/A,#N/A,FALSE,"Chi tiÆt"}</definedName>
    <definedName name="wrn.cong." localSheetId="1" hidden="1">{#N/A,#N/A,FALSE,"Sheet1"}</definedName>
    <definedName name="wrn.cong." localSheetId="2" hidden="1">{#N/A,#N/A,FALSE,"Sheet1"}</definedName>
    <definedName name="wrn.cong." localSheetId="0" hidden="1">{#N/A,#N/A,FALSE,"Sheet1"}</definedName>
    <definedName name="wrn.cong." hidden="1">{#N/A,#N/A,FALSE,"Sheet1"}</definedName>
    <definedName name="wrn.Giáy._.bao._.no." localSheetId="1" hidden="1">{#N/A,#N/A,FALSE,"BN"}</definedName>
    <definedName name="wrn.Giáy._.bao._.no." localSheetId="2" hidden="1">{#N/A,#N/A,FALSE,"BN"}</definedName>
    <definedName name="wrn.Giáy._.bao._.no." localSheetId="0" hidden="1">{#N/A,#N/A,FALSE,"BN"}</definedName>
    <definedName name="wrn.Giáy._.bao._.no." hidden="1">{#N/A,#N/A,FALSE,"BN"}</definedName>
    <definedName name="wrn.vd." localSheetId="1" hidden="1">{#N/A,#N/A,TRUE,"BT M200 da 10x20"}</definedName>
    <definedName name="wrn.vd." localSheetId="2" hidden="1">{#N/A,#N/A,TRUE,"BT M200 da 10x20"}</definedName>
    <definedName name="wrn.vd." localSheetId="0" hidden="1">{#N/A,#N/A,TRUE,"BT M200 da 10x20"}</definedName>
    <definedName name="wrn.vd." hidden="1">{#N/A,#N/A,TRUE,"BT M200 da 10x20"}</definedName>
    <definedName name="Ws" localSheetId="8">#REF!</definedName>
    <definedName name="Ws" localSheetId="1">#REF!</definedName>
    <definedName name="Ws" localSheetId="0">#REF!</definedName>
    <definedName name="Ws">#REF!</definedName>
    <definedName name="wsel" localSheetId="8">#REF!</definedName>
    <definedName name="wsel" localSheetId="1">#REF!</definedName>
    <definedName name="wsel" localSheetId="0">#REF!</definedName>
    <definedName name="wsel">#REF!</definedName>
    <definedName name="Wss" localSheetId="8">#REF!</definedName>
    <definedName name="Wss" localSheetId="1">#REF!</definedName>
    <definedName name="Wss" localSheetId="0">#REF!</definedName>
    <definedName name="Wss">#REF!</definedName>
    <definedName name="Wst" localSheetId="8">#REF!</definedName>
    <definedName name="Wst" localSheetId="1">#REF!</definedName>
    <definedName name="Wst" localSheetId="0">#REF!</definedName>
    <definedName name="Wst">#REF!</definedName>
    <definedName name="Wt" localSheetId="8">#REF!</definedName>
    <definedName name="Wt" localSheetId="1">#REF!</definedName>
    <definedName name="Wt" localSheetId="0">#REF!</definedName>
    <definedName name="Wt">#REF!</definedName>
    <definedName name="X" localSheetId="9">#REF!</definedName>
    <definedName name="X" localSheetId="6">#REF!</definedName>
    <definedName name="X" localSheetId="7">#REF!</definedName>
    <definedName name="X" localSheetId="8">#REF!</definedName>
    <definedName name="X" localSheetId="1">#REF!</definedName>
    <definedName name="X" localSheetId="0">#REF!</definedName>
    <definedName name="X">#REF!</definedName>
    <definedName name="X0.4" localSheetId="8">#REF!</definedName>
    <definedName name="X0.4" localSheetId="1">#REF!</definedName>
    <definedName name="X0.4" localSheetId="0">#REF!</definedName>
    <definedName name="X0.4">#REF!</definedName>
    <definedName name="x1pind" localSheetId="9">#REF!</definedName>
    <definedName name="x1pind" localSheetId="6">#REF!</definedName>
    <definedName name="x1pind" localSheetId="7">#REF!</definedName>
    <definedName name="x1pind" localSheetId="8">#REF!</definedName>
    <definedName name="x1pind" localSheetId="1">#REF!</definedName>
    <definedName name="x1pind" localSheetId="0">#REF!</definedName>
    <definedName name="x1pind">#REF!</definedName>
    <definedName name="x1ping" localSheetId="9">#REF!</definedName>
    <definedName name="x1ping" localSheetId="6">#REF!</definedName>
    <definedName name="x1ping" localSheetId="7">#REF!</definedName>
    <definedName name="x1ping" localSheetId="8">#REF!</definedName>
    <definedName name="x1ping" localSheetId="1">#REF!</definedName>
    <definedName name="x1ping" localSheetId="0">#REF!</definedName>
    <definedName name="x1ping">#REF!</definedName>
    <definedName name="x1pint" localSheetId="9">#REF!</definedName>
    <definedName name="x1pint" localSheetId="6">#REF!</definedName>
    <definedName name="x1pint" localSheetId="7">#REF!</definedName>
    <definedName name="x1pint" localSheetId="8">#REF!</definedName>
    <definedName name="x1pint" localSheetId="1">#REF!</definedName>
    <definedName name="x1pint" localSheetId="0">#REF!</definedName>
    <definedName name="x1pint">#REF!</definedName>
    <definedName name="XA" localSheetId="9">#REF!</definedName>
    <definedName name="XA" localSheetId="6">#REF!</definedName>
    <definedName name="XA" localSheetId="7">#REF!</definedName>
    <definedName name="XA" localSheetId="8">#REF!</definedName>
    <definedName name="XA" localSheetId="1">#REF!</definedName>
    <definedName name="XA" localSheetId="0">#REF!</definedName>
    <definedName name="XA">#REF!</definedName>
    <definedName name="XB_80" localSheetId="8">#REF!</definedName>
    <definedName name="XB_80" localSheetId="1">#REF!</definedName>
    <definedName name="XB_80" localSheetId="0">#REF!</definedName>
    <definedName name="XB_80">#REF!</definedName>
    <definedName name="XBCNCKT">5600</definedName>
    <definedName name="xc" localSheetId="8">#REF!</definedName>
    <definedName name="xc" localSheetId="1">#REF!</definedName>
    <definedName name="xc" localSheetId="0">#REF!</definedName>
    <definedName name="xc">#REF!</definedName>
    <definedName name="XCCT">0.5</definedName>
    <definedName name="xd0.6" localSheetId="8">#REF!</definedName>
    <definedName name="xd0.6" localSheetId="1">#REF!</definedName>
    <definedName name="xd0.6" localSheetId="0">#REF!</definedName>
    <definedName name="xd0.6">#REF!</definedName>
    <definedName name="xd1.3" localSheetId="8">#REF!</definedName>
    <definedName name="xd1.3" localSheetId="1">#REF!</definedName>
    <definedName name="xd1.3" localSheetId="0">#REF!</definedName>
    <definedName name="xd1.3">#REF!</definedName>
    <definedName name="xd1.5" localSheetId="8">#REF!</definedName>
    <definedName name="xd1.5" localSheetId="1">#REF!</definedName>
    <definedName name="xd1.5" localSheetId="0">#REF!</definedName>
    <definedName name="xd1.5">#REF!</definedName>
    <definedName name="xdd" localSheetId="8">#REF!</definedName>
    <definedName name="xdd" localSheetId="1">#REF!</definedName>
    <definedName name="xdd" localSheetId="0">#REF!</definedName>
    <definedName name="xdd">#REF!</definedName>
    <definedName name="XDDHT" localSheetId="8">#REF!</definedName>
    <definedName name="XDDHT" localSheetId="1">#REF!</definedName>
    <definedName name="XDDHT" localSheetId="0">#REF!</definedName>
    <definedName name="XDDHT">#REF!</definedName>
    <definedName name="xelaodam" localSheetId="8">#REF!</definedName>
    <definedName name="xelaodam" localSheetId="1">#REF!</definedName>
    <definedName name="xelaodam" localSheetId="0">#REF!</definedName>
    <definedName name="xelaodam">#REF!</definedName>
    <definedName name="xethung10t" localSheetId="8">#REF!</definedName>
    <definedName name="xethung10t" localSheetId="1">#REF!</definedName>
    <definedName name="xethung10t" localSheetId="0">#REF!</definedName>
    <definedName name="xethung10t">#REF!</definedName>
    <definedName name="xetreo" localSheetId="8">#REF!</definedName>
    <definedName name="xetreo" localSheetId="1">#REF!</definedName>
    <definedName name="xetreo" localSheetId="0">#REF!</definedName>
    <definedName name="xetreo">#REF!</definedName>
    <definedName name="xfco" localSheetId="9">#REF!</definedName>
    <definedName name="xfco" localSheetId="6">#REF!</definedName>
    <definedName name="xfco" localSheetId="7">#REF!</definedName>
    <definedName name="xfco" localSheetId="8">#REF!</definedName>
    <definedName name="xfco" localSheetId="1">#REF!</definedName>
    <definedName name="xfco" localSheetId="0">#REF!</definedName>
    <definedName name="xfco">#REF!</definedName>
    <definedName name="xfco3p" localSheetId="9">#REF!</definedName>
    <definedName name="xfco3p" localSheetId="6">#REF!</definedName>
    <definedName name="xfco3p" localSheetId="7">#REF!</definedName>
    <definedName name="xfco3p" localSheetId="8">#REF!</definedName>
    <definedName name="xfco3p" localSheetId="1">#REF!</definedName>
    <definedName name="xfco3p" localSheetId="0">#REF!</definedName>
    <definedName name="xfco3p">#REF!</definedName>
    <definedName name="xfcotnc" localSheetId="9">#REF!</definedName>
    <definedName name="xfcotnc" localSheetId="6">#REF!</definedName>
    <definedName name="xfcotnc" localSheetId="7">#REF!</definedName>
    <definedName name="xfcotnc" localSheetId="8">#REF!</definedName>
    <definedName name="xfcotnc" localSheetId="1">#REF!</definedName>
    <definedName name="xfcotnc" localSheetId="0">#REF!</definedName>
    <definedName name="xfcotnc">#REF!</definedName>
    <definedName name="xfcotvl" localSheetId="9">#REF!</definedName>
    <definedName name="xfcotvl" localSheetId="6">#REF!</definedName>
    <definedName name="xfcotvl" localSheetId="7">#REF!</definedName>
    <definedName name="xfcotvl" localSheetId="8">#REF!</definedName>
    <definedName name="xfcotvl" localSheetId="1">#REF!</definedName>
    <definedName name="xfcotvl" localSheetId="0">#REF!</definedName>
    <definedName name="xfcotvl">#REF!</definedName>
    <definedName name="xgc100" localSheetId="8">#REF!</definedName>
    <definedName name="xgc100" localSheetId="1">#REF!</definedName>
    <definedName name="xgc100" localSheetId="0">#REF!</definedName>
    <definedName name="xgc100">#REF!</definedName>
    <definedName name="xgc150" localSheetId="8">#REF!</definedName>
    <definedName name="xgc150" localSheetId="1">#REF!</definedName>
    <definedName name="xgc150" localSheetId="0">#REF!</definedName>
    <definedName name="xgc150">#REF!</definedName>
    <definedName name="xgc200" localSheetId="8">#REF!</definedName>
    <definedName name="xgc200" localSheetId="1">#REF!</definedName>
    <definedName name="xgc200" localSheetId="0">#REF!</definedName>
    <definedName name="xgc200">#REF!</definedName>
    <definedName name="xh" localSheetId="8">#REF!</definedName>
    <definedName name="xh" localSheetId="1">#REF!</definedName>
    <definedName name="xh" localSheetId="0">#REF!</definedName>
    <definedName name="xh">#REF!</definedName>
    <definedName name="xhn" localSheetId="9">#REF!</definedName>
    <definedName name="xhn" localSheetId="6">#REF!</definedName>
    <definedName name="xhn" localSheetId="7">#REF!</definedName>
    <definedName name="xhn" localSheetId="8">#REF!</definedName>
    <definedName name="xhn" localSheetId="1">#REF!</definedName>
    <definedName name="xhn" localSheetId="0">#REF!</definedName>
    <definedName name="xhn">#REF!</definedName>
    <definedName name="xi" localSheetId="8">#REF!</definedName>
    <definedName name="xi" localSheetId="1">#REF!</definedName>
    <definedName name="xi" localSheetId="0">#REF!</definedName>
    <definedName name="xi">#REF!</definedName>
    <definedName name="xig" localSheetId="9">#REF!</definedName>
    <definedName name="xig" localSheetId="6">#REF!</definedName>
    <definedName name="xig" localSheetId="7">#REF!</definedName>
    <definedName name="xig" localSheetId="8">#REF!</definedName>
    <definedName name="xig" localSheetId="1">#REF!</definedName>
    <definedName name="xig" localSheetId="0">#REF!</definedName>
    <definedName name="xig">#REF!</definedName>
    <definedName name="xig1" localSheetId="9">#REF!</definedName>
    <definedName name="xig1" localSheetId="6">#REF!</definedName>
    <definedName name="xig1" localSheetId="7">#REF!</definedName>
    <definedName name="xig1" localSheetId="8">#REF!</definedName>
    <definedName name="xig1" localSheetId="1">#REF!</definedName>
    <definedName name="xig1" localSheetId="0">#REF!</definedName>
    <definedName name="xig1">#REF!</definedName>
    <definedName name="xig1p" localSheetId="9">#REF!</definedName>
    <definedName name="xig1p" localSheetId="6">#REF!</definedName>
    <definedName name="xig1p" localSheetId="7">#REF!</definedName>
    <definedName name="xig1p" localSheetId="8">#REF!</definedName>
    <definedName name="xig1p" localSheetId="1">#REF!</definedName>
    <definedName name="xig1p" localSheetId="0">#REF!</definedName>
    <definedName name="xig1p">#REF!</definedName>
    <definedName name="xig3p" localSheetId="9">#REF!</definedName>
    <definedName name="xig3p" localSheetId="6">#REF!</definedName>
    <definedName name="xig3p" localSheetId="7">#REF!</definedName>
    <definedName name="xig3p" localSheetId="8">#REF!</definedName>
    <definedName name="xig3p" localSheetId="1">#REF!</definedName>
    <definedName name="xig3p" localSheetId="0">#REF!</definedName>
    <definedName name="xig3p">#REF!</definedName>
    <definedName name="xignc3p" localSheetId="9">#REF!</definedName>
    <definedName name="xignc3p" localSheetId="6">#REF!</definedName>
    <definedName name="xignc3p" localSheetId="7">#REF!</definedName>
    <definedName name="xignc3p" localSheetId="8">#REF!</definedName>
    <definedName name="xignc3p" localSheetId="1">#REF!</definedName>
    <definedName name="xignc3p" localSheetId="0">#REF!</definedName>
    <definedName name="xignc3p">#REF!</definedName>
    <definedName name="xigvl3p" localSheetId="9">#REF!</definedName>
    <definedName name="xigvl3p" localSheetId="6">#REF!</definedName>
    <definedName name="xigvl3p" localSheetId="7">#REF!</definedName>
    <definedName name="xigvl3p" localSheetId="8">#REF!</definedName>
    <definedName name="xigvl3p" localSheetId="1">#REF!</definedName>
    <definedName name="xigvl3p" localSheetId="0">#REF!</definedName>
    <definedName name="xigvl3p">#REF!</definedName>
    <definedName name="XII200" localSheetId="8">#REF!</definedName>
    <definedName name="XII200" localSheetId="1">#REF!</definedName>
    <definedName name="XII200" localSheetId="0">#REF!</definedName>
    <definedName name="XII200">#REF!</definedName>
    <definedName name="xin" localSheetId="9">#REF!</definedName>
    <definedName name="xin" localSheetId="6">#REF!</definedName>
    <definedName name="xin" localSheetId="7">#REF!</definedName>
    <definedName name="xin" localSheetId="8">#REF!</definedName>
    <definedName name="xin" localSheetId="1">#REF!</definedName>
    <definedName name="xin" localSheetId="0">#REF!</definedName>
    <definedName name="xin">#REF!</definedName>
    <definedName name="xin190" localSheetId="9">#REF!</definedName>
    <definedName name="xin190" localSheetId="6">#REF!</definedName>
    <definedName name="xin190" localSheetId="7">#REF!</definedName>
    <definedName name="xin190" localSheetId="8">#REF!</definedName>
    <definedName name="xin190" localSheetId="1">#REF!</definedName>
    <definedName name="xin190" localSheetId="0">#REF!</definedName>
    <definedName name="xin190">#REF!</definedName>
    <definedName name="xin1903p" localSheetId="9">#REF!</definedName>
    <definedName name="xin1903p" localSheetId="6">#REF!</definedName>
    <definedName name="xin1903p" localSheetId="7">#REF!</definedName>
    <definedName name="xin1903p" localSheetId="8">#REF!</definedName>
    <definedName name="xin1903p" localSheetId="1">#REF!</definedName>
    <definedName name="xin1903p" localSheetId="0">#REF!</definedName>
    <definedName name="xin1903p">#REF!</definedName>
    <definedName name="xin2903p" localSheetId="9">#REF!</definedName>
    <definedName name="xin2903p" localSheetId="6">#REF!</definedName>
    <definedName name="xin2903p" localSheetId="7">#REF!</definedName>
    <definedName name="xin2903p" localSheetId="8">#REF!</definedName>
    <definedName name="xin2903p" localSheetId="1">#REF!</definedName>
    <definedName name="xin2903p" localSheetId="0">#REF!</definedName>
    <definedName name="xin2903p">#REF!</definedName>
    <definedName name="xin290nc3p" localSheetId="9">#REF!</definedName>
    <definedName name="xin290nc3p" localSheetId="6">#REF!</definedName>
    <definedName name="xin290nc3p" localSheetId="7">#REF!</definedName>
    <definedName name="xin290nc3p" localSheetId="8">#REF!</definedName>
    <definedName name="xin290nc3p" localSheetId="1">#REF!</definedName>
    <definedName name="xin290nc3p" localSheetId="0">#REF!</definedName>
    <definedName name="xin290nc3p">#REF!</definedName>
    <definedName name="xin290vl3p" localSheetId="9">#REF!</definedName>
    <definedName name="xin290vl3p" localSheetId="6">#REF!</definedName>
    <definedName name="xin290vl3p" localSheetId="7">#REF!</definedName>
    <definedName name="xin290vl3p" localSheetId="8">#REF!</definedName>
    <definedName name="xin290vl3p" localSheetId="1">#REF!</definedName>
    <definedName name="xin290vl3p" localSheetId="0">#REF!</definedName>
    <definedName name="xin290vl3p">#REF!</definedName>
    <definedName name="xin3p" localSheetId="9">#REF!</definedName>
    <definedName name="xin3p" localSheetId="6">#REF!</definedName>
    <definedName name="xin3p" localSheetId="7">#REF!</definedName>
    <definedName name="xin3p" localSheetId="8">#REF!</definedName>
    <definedName name="xin3p" localSheetId="1">#REF!</definedName>
    <definedName name="xin3p" localSheetId="0">#REF!</definedName>
    <definedName name="xin3p">#REF!</definedName>
    <definedName name="xind" localSheetId="9">#REF!</definedName>
    <definedName name="xind" localSheetId="6">#REF!</definedName>
    <definedName name="xind" localSheetId="7">#REF!</definedName>
    <definedName name="xind" localSheetId="8">#REF!</definedName>
    <definedName name="xind" localSheetId="1">#REF!</definedName>
    <definedName name="xind" localSheetId="0">#REF!</definedName>
    <definedName name="xind">#REF!</definedName>
    <definedName name="xind1p" localSheetId="9">#REF!</definedName>
    <definedName name="xind1p" localSheetId="6">#REF!</definedName>
    <definedName name="xind1p" localSheetId="7">#REF!</definedName>
    <definedName name="xind1p" localSheetId="8">#REF!</definedName>
    <definedName name="xind1p" localSheetId="1">#REF!</definedName>
    <definedName name="xind1p" localSheetId="0">#REF!</definedName>
    <definedName name="xind1p">#REF!</definedName>
    <definedName name="xind3p" localSheetId="9">#REF!</definedName>
    <definedName name="xind3p" localSheetId="6">#REF!</definedName>
    <definedName name="xind3p" localSheetId="7">#REF!</definedName>
    <definedName name="xind3p" localSheetId="8">#REF!</definedName>
    <definedName name="xind3p" localSheetId="1">#REF!</definedName>
    <definedName name="xind3p" localSheetId="0">#REF!</definedName>
    <definedName name="xind3p">#REF!</definedName>
    <definedName name="xindnc1p" localSheetId="9">#REF!</definedName>
    <definedName name="xindnc1p" localSheetId="6">#REF!</definedName>
    <definedName name="xindnc1p" localSheetId="7">#REF!</definedName>
    <definedName name="xindnc1p" localSheetId="8">#REF!</definedName>
    <definedName name="xindnc1p" localSheetId="1">#REF!</definedName>
    <definedName name="xindnc1p" localSheetId="0">#REF!</definedName>
    <definedName name="xindnc1p">#REF!</definedName>
    <definedName name="xindvl1p" localSheetId="9">#REF!</definedName>
    <definedName name="xindvl1p" localSheetId="6">#REF!</definedName>
    <definedName name="xindvl1p" localSheetId="7">#REF!</definedName>
    <definedName name="xindvl1p" localSheetId="8">#REF!</definedName>
    <definedName name="xindvl1p" localSheetId="1">#REF!</definedName>
    <definedName name="xindvl1p" localSheetId="0">#REF!</definedName>
    <definedName name="xindvl1p">#REF!</definedName>
    <definedName name="xing1p" localSheetId="9">#REF!</definedName>
    <definedName name="xing1p" localSheetId="6">#REF!</definedName>
    <definedName name="xing1p" localSheetId="7">#REF!</definedName>
    <definedName name="xing1p" localSheetId="8">#REF!</definedName>
    <definedName name="xing1p" localSheetId="1">#REF!</definedName>
    <definedName name="xing1p" localSheetId="0">#REF!</definedName>
    <definedName name="xing1p">#REF!</definedName>
    <definedName name="xingnc1p" localSheetId="9">#REF!</definedName>
    <definedName name="xingnc1p" localSheetId="6">#REF!</definedName>
    <definedName name="xingnc1p" localSheetId="7">#REF!</definedName>
    <definedName name="xingnc1p" localSheetId="8">#REF!</definedName>
    <definedName name="xingnc1p" localSheetId="1">#REF!</definedName>
    <definedName name="xingnc1p" localSheetId="0">#REF!</definedName>
    <definedName name="xingnc1p">#REF!</definedName>
    <definedName name="xingvl1p" localSheetId="9">#REF!</definedName>
    <definedName name="xingvl1p" localSheetId="6">#REF!</definedName>
    <definedName name="xingvl1p" localSheetId="7">#REF!</definedName>
    <definedName name="xingvl1p" localSheetId="8">#REF!</definedName>
    <definedName name="xingvl1p" localSheetId="1">#REF!</definedName>
    <definedName name="xingvl1p" localSheetId="0">#REF!</definedName>
    <definedName name="xingvl1p">#REF!</definedName>
    <definedName name="xinnc3p" localSheetId="9">#REF!</definedName>
    <definedName name="xinnc3p" localSheetId="6">#REF!</definedName>
    <definedName name="xinnc3p" localSheetId="7">#REF!</definedName>
    <definedName name="xinnc3p" localSheetId="8">#REF!</definedName>
    <definedName name="xinnc3p" localSheetId="1">#REF!</definedName>
    <definedName name="xinnc3p" localSheetId="0">#REF!</definedName>
    <definedName name="xinnc3p">#REF!</definedName>
    <definedName name="xint1p" localSheetId="9">#REF!</definedName>
    <definedName name="xint1p" localSheetId="6">#REF!</definedName>
    <definedName name="xint1p" localSheetId="7">#REF!</definedName>
    <definedName name="xint1p" localSheetId="8">#REF!</definedName>
    <definedName name="xint1p" localSheetId="1">#REF!</definedName>
    <definedName name="xint1p" localSheetId="0">#REF!</definedName>
    <definedName name="xint1p">#REF!</definedName>
    <definedName name="xinvl3p" localSheetId="9">#REF!</definedName>
    <definedName name="xinvl3p" localSheetId="6">#REF!</definedName>
    <definedName name="xinvl3p" localSheetId="7">#REF!</definedName>
    <definedName name="xinvl3p" localSheetId="8">#REF!</definedName>
    <definedName name="xinvl3p" localSheetId="1">#REF!</definedName>
    <definedName name="xinvl3p" localSheetId="0">#REF!</definedName>
    <definedName name="xinvl3p">#REF!</definedName>
    <definedName name="xit" localSheetId="9">#REF!</definedName>
    <definedName name="xit" localSheetId="6">#REF!</definedName>
    <definedName name="xit" localSheetId="7">#REF!</definedName>
    <definedName name="xit" localSheetId="8">#REF!</definedName>
    <definedName name="xit" localSheetId="1">#REF!</definedName>
    <definedName name="xit" localSheetId="0">#REF!</definedName>
    <definedName name="xit">#REF!</definedName>
    <definedName name="xit1" localSheetId="9">#REF!</definedName>
    <definedName name="xit1" localSheetId="6">#REF!</definedName>
    <definedName name="xit1" localSheetId="7">#REF!</definedName>
    <definedName name="xit1" localSheetId="8">#REF!</definedName>
    <definedName name="xit1" localSheetId="1">#REF!</definedName>
    <definedName name="xit1" localSheetId="0">#REF!</definedName>
    <definedName name="xit1">#REF!</definedName>
    <definedName name="xit1p" localSheetId="9">#REF!</definedName>
    <definedName name="xit1p" localSheetId="6">#REF!</definedName>
    <definedName name="xit1p" localSheetId="7">#REF!</definedName>
    <definedName name="xit1p" localSheetId="8">#REF!</definedName>
    <definedName name="xit1p" localSheetId="1">#REF!</definedName>
    <definedName name="xit1p" localSheetId="0">#REF!</definedName>
    <definedName name="xit1p">#REF!</definedName>
    <definedName name="xit2nc3p" localSheetId="9">#REF!</definedName>
    <definedName name="xit2nc3p" localSheetId="6">#REF!</definedName>
    <definedName name="xit2nc3p" localSheetId="7">#REF!</definedName>
    <definedName name="xit2nc3p" localSheetId="8">#REF!</definedName>
    <definedName name="xit2nc3p" localSheetId="1">#REF!</definedName>
    <definedName name="xit2nc3p" localSheetId="0">#REF!</definedName>
    <definedName name="xit2nc3p">#REF!</definedName>
    <definedName name="xit2vl3p" localSheetId="9">#REF!</definedName>
    <definedName name="xit2vl3p" localSheetId="6">#REF!</definedName>
    <definedName name="xit2vl3p" localSheetId="7">#REF!</definedName>
    <definedName name="xit2vl3p" localSheetId="8">#REF!</definedName>
    <definedName name="xit2vl3p" localSheetId="1">#REF!</definedName>
    <definedName name="xit2vl3p" localSheetId="0">#REF!</definedName>
    <definedName name="xit2vl3p">#REF!</definedName>
    <definedName name="xit3p" localSheetId="9">#REF!</definedName>
    <definedName name="xit3p" localSheetId="6">#REF!</definedName>
    <definedName name="xit3p" localSheetId="7">#REF!</definedName>
    <definedName name="xit3p" localSheetId="8">#REF!</definedName>
    <definedName name="xit3p" localSheetId="1">#REF!</definedName>
    <definedName name="xit3p" localSheetId="0">#REF!</definedName>
    <definedName name="xit3p">#REF!</definedName>
    <definedName name="xitnc3p" localSheetId="9">#REF!</definedName>
    <definedName name="xitnc3p" localSheetId="6">#REF!</definedName>
    <definedName name="xitnc3p" localSheetId="7">#REF!</definedName>
    <definedName name="xitnc3p" localSheetId="8">#REF!</definedName>
    <definedName name="xitnc3p" localSheetId="1">#REF!</definedName>
    <definedName name="xitnc3p" localSheetId="0">#REF!</definedName>
    <definedName name="xitnc3p">#REF!</definedName>
    <definedName name="xitvl3p" localSheetId="9">#REF!</definedName>
    <definedName name="xitvl3p" localSheetId="6">#REF!</definedName>
    <definedName name="xitvl3p" localSheetId="7">#REF!</definedName>
    <definedName name="xitvl3p" localSheetId="8">#REF!</definedName>
    <definedName name="xitvl3p" localSheetId="1">#REF!</definedName>
    <definedName name="xitvl3p" localSheetId="0">#REF!</definedName>
    <definedName name="xitvl3p">#REF!</definedName>
    <definedName name="xk0.6" localSheetId="8">#REF!</definedName>
    <definedName name="xk0.6" localSheetId="1">#REF!</definedName>
    <definedName name="xk0.6" localSheetId="0">#REF!</definedName>
    <definedName name="xk0.6">#REF!</definedName>
    <definedName name="xk1.3" localSheetId="8">#REF!</definedName>
    <definedName name="xk1.3" localSheetId="1">#REF!</definedName>
    <definedName name="xk1.3" localSheetId="0">#REF!</definedName>
    <definedName name="xk1.3">#REF!</definedName>
    <definedName name="xk1.5" localSheetId="8">#REF!</definedName>
    <definedName name="xk1.5" localSheetId="1">#REF!</definedName>
    <definedName name="xk1.5" localSheetId="0">#REF!</definedName>
    <definedName name="xk1.5">#REF!</definedName>
    <definedName name="XL" localSheetId="8">#REF!</definedName>
    <definedName name="XL" localSheetId="1">#REF!</definedName>
    <definedName name="XL" localSheetId="0">#REF!</definedName>
    <definedName name="XL">#REF!</definedName>
    <definedName name="XL_TBA" localSheetId="8">#REF!</definedName>
    <definedName name="XL_TBA" localSheetId="1">#REF!</definedName>
    <definedName name="XL_TBA" localSheetId="0">#REF!</definedName>
    <definedName name="XL_TBA">#REF!</definedName>
    <definedName name="xlc" localSheetId="8">#REF!</definedName>
    <definedName name="xlc" localSheetId="1">#REF!</definedName>
    <definedName name="xlc" localSheetId="0">#REF!</definedName>
    <definedName name="xlc">#REF!</definedName>
    <definedName name="xld1.4" localSheetId="8">#REF!</definedName>
    <definedName name="xld1.4" localSheetId="1">#REF!</definedName>
    <definedName name="xld1.4" localSheetId="0">#REF!</definedName>
    <definedName name="xld1.4">#REF!</definedName>
    <definedName name="xlk1.4" localSheetId="8">#REF!</definedName>
    <definedName name="xlk1.4" localSheetId="1">#REF!</definedName>
    <definedName name="xlk1.4" localSheetId="0">#REF!</definedName>
    <definedName name="xlk1.4">#REF!</definedName>
    <definedName name="XLP" localSheetId="8">#REF!</definedName>
    <definedName name="XLP" localSheetId="1">#REF!</definedName>
    <definedName name="XLP" localSheetId="0">#REF!</definedName>
    <definedName name="XLP">#REF!</definedName>
    <definedName name="xls" localSheetId="1" hidden="1">{"'Sheet1'!$L$16"}</definedName>
    <definedName name="xls" localSheetId="2" hidden="1">{"'Sheet1'!$L$16"}</definedName>
    <definedName name="xls" localSheetId="0" hidden="1">{"'Sheet1'!$L$16"}</definedName>
    <definedName name="xls" hidden="1">{"'Sheet1'!$L$16"}</definedName>
    <definedName name="xlttbninh" localSheetId="1" hidden="1">{"'Sheet1'!$L$16"}</definedName>
    <definedName name="xlttbninh" localSheetId="2" hidden="1">{"'Sheet1'!$L$16"}</definedName>
    <definedName name="xlttbninh" localSheetId="0" hidden="1">{"'Sheet1'!$L$16"}</definedName>
    <definedName name="xlttbninh" hidden="1">{"'Sheet1'!$L$16"}</definedName>
    <definedName name="XLxa" localSheetId="8">#REF!</definedName>
    <definedName name="XLxa" localSheetId="1">#REF!</definedName>
    <definedName name="XLxa" localSheetId="0">#REF!</definedName>
    <definedName name="XLxa">#REF!</definedName>
    <definedName name="XMAX" localSheetId="8">#REF!</definedName>
    <definedName name="XMAX" localSheetId="1">#REF!</definedName>
    <definedName name="XMAX" localSheetId="0">#REF!</definedName>
    <definedName name="XMAX">#REF!</definedName>
    <definedName name="XMBT" localSheetId="8">#REF!</definedName>
    <definedName name="XMBT" localSheetId="1">#REF!</definedName>
    <definedName name="XMBT" localSheetId="0">#REF!</definedName>
    <definedName name="XMBT">#REF!</definedName>
    <definedName name="xmcax" localSheetId="8">#REF!</definedName>
    <definedName name="xmcax" localSheetId="1">#REF!</definedName>
    <definedName name="xmcax" localSheetId="0">#REF!</definedName>
    <definedName name="xmcax">#REF!</definedName>
    <definedName name="XMIN" localSheetId="8">#REF!</definedName>
    <definedName name="XMIN" localSheetId="1">#REF!</definedName>
    <definedName name="XMIN" localSheetId="0">#REF!</definedName>
    <definedName name="XMIN">#REF!</definedName>
    <definedName name="xmp40" localSheetId="8">#REF!</definedName>
    <definedName name="xmp40" localSheetId="1">#REF!</definedName>
    <definedName name="xmp40" localSheetId="0">#REF!</definedName>
    <definedName name="xmp40">#REF!</definedName>
    <definedName name="xn" localSheetId="8">#REF!</definedName>
    <definedName name="xn" localSheetId="1">#REF!</definedName>
    <definedName name="xn" localSheetId="0">#REF!</definedName>
    <definedName name="xn">#REF!</definedName>
    <definedName name="XNTam" localSheetId="9" hidden="1">{"'Sheet1'!$L$16"}</definedName>
    <definedName name="XNTam" localSheetId="6" hidden="1">{"'Sheet1'!$L$16"}</definedName>
    <definedName name="XNTam" localSheetId="7" hidden="1">{"'Sheet1'!$L$16"}</definedName>
    <definedName name="XNTam" localSheetId="8" hidden="1">{"'Sheet1'!$L$16"}</definedName>
    <definedName name="XNTam" localSheetId="1" hidden="1">{"'Sheet1'!$L$16"}</definedName>
    <definedName name="XNTam" localSheetId="2" hidden="1">{"'Sheet1'!$L$16"}</definedName>
    <definedName name="XNTam" localSheetId="0" hidden="1">{"'Sheet1'!$L$16"}</definedName>
    <definedName name="XNTam" hidden="1">{"'Sheet1'!$L$16"}</definedName>
    <definedName name="xp" localSheetId="8">#REF!</definedName>
    <definedName name="xp" localSheetId="1">#REF!</definedName>
    <definedName name="xp" localSheetId="0">#REF!</definedName>
    <definedName name="xp">#REF!</definedName>
    <definedName name="Xsi" localSheetId="8">#REF!</definedName>
    <definedName name="Xsi" localSheetId="1">#REF!</definedName>
    <definedName name="Xsi" localSheetId="0">#REF!</definedName>
    <definedName name="Xsi">#REF!</definedName>
    <definedName name="XTKKTTC">7500</definedName>
    <definedName name="xuclat1" localSheetId="8">#REF!</definedName>
    <definedName name="xuclat1" localSheetId="1">#REF!</definedName>
    <definedName name="xuclat1" localSheetId="0">#REF!</definedName>
    <definedName name="xuclat1">#REF!</definedName>
    <definedName name="xvxcvxc" localSheetId="1" hidden="1">{"'Sheet1'!$L$16"}</definedName>
    <definedName name="xvxcvxc" localSheetId="2" hidden="1">{"'Sheet1'!$L$16"}</definedName>
    <definedName name="xvxcvxc" localSheetId="0" hidden="1">{"'Sheet1'!$L$16"}</definedName>
    <definedName name="xvxcvxc" hidden="1">{"'Sheet1'!$L$16"}</definedName>
    <definedName name="XXT" localSheetId="8">#REF!</definedName>
    <definedName name="XXT" localSheetId="1">#REF!</definedName>
    <definedName name="XXT" localSheetId="0">#REF!</definedName>
    <definedName name="XXT">#REF!</definedName>
    <definedName name="xxx" localSheetId="8">#REF!</definedName>
    <definedName name="xxx" localSheetId="1">#REF!</definedName>
    <definedName name="xxx" localSheetId="0">#REF!</definedName>
    <definedName name="xxx">#REF!</definedName>
    <definedName name="xxx2" localSheetId="8">#REF!</definedName>
    <definedName name="xxx2" localSheetId="1">#REF!</definedName>
    <definedName name="xxx2" localSheetId="0">#REF!</definedName>
    <definedName name="xxx2">#REF!</definedName>
    <definedName name="y" localSheetId="9" hidden="1">{"'Sheet1'!$L$16"}</definedName>
    <definedName name="y" localSheetId="6" hidden="1">{"'Sheet1'!$L$16"}</definedName>
    <definedName name="y" localSheetId="7" hidden="1">{"'Sheet1'!$L$16"}</definedName>
    <definedName name="y" localSheetId="8" hidden="1">{"'Sheet1'!$L$16"}</definedName>
    <definedName name="y" localSheetId="1" hidden="1">{"'Sheet1'!$L$16"}</definedName>
    <definedName name="y" localSheetId="2" hidden="1">{"'Sheet1'!$L$16"}</definedName>
    <definedName name="y" localSheetId="0" hidden="1">{"'Sheet1'!$L$16"}</definedName>
    <definedName name="y" hidden="1">{"'Sheet1'!$L$16"}</definedName>
    <definedName name="yb" localSheetId="8">#REF!</definedName>
    <definedName name="yb" localSheetId="1">#REF!</definedName>
    <definedName name="yb" localSheetId="0">#REF!</definedName>
    <definedName name="yb">#REF!</definedName>
    <definedName name="yen">142.83</definedName>
    <definedName name="yieldsfield" localSheetId="8">#REF!</definedName>
    <definedName name="yieldsfield" localSheetId="1">#REF!</definedName>
    <definedName name="yieldsfield" localSheetId="0">#REF!</definedName>
    <definedName name="yieldsfield">#REF!</definedName>
    <definedName name="yieldstoevaluate" localSheetId="8">#REF!</definedName>
    <definedName name="yieldstoevaluate" localSheetId="1">#REF!</definedName>
    <definedName name="yieldstoevaluate" localSheetId="0">#REF!</definedName>
    <definedName name="yieldstoevaluate">#REF!</definedName>
    <definedName name="YMAX" localSheetId="8">#REF!</definedName>
    <definedName name="YMAX" localSheetId="1">#REF!</definedName>
    <definedName name="YMAX" localSheetId="0">#REF!</definedName>
    <definedName name="YMAX">#REF!</definedName>
    <definedName name="YMIN" localSheetId="8">#REF!</definedName>
    <definedName name="YMIN" localSheetId="1">#REF!</definedName>
    <definedName name="YMIN" localSheetId="0">#REF!</definedName>
    <definedName name="YMIN">#REF!</definedName>
    <definedName name="YR0" localSheetId="8">#REF!</definedName>
    <definedName name="YR0" localSheetId="1">#REF!</definedName>
    <definedName name="YR0" localSheetId="0">#REF!</definedName>
    <definedName name="YR0">#REF!</definedName>
    <definedName name="YRP" localSheetId="8">#REF!</definedName>
    <definedName name="YRP" localSheetId="1">#REF!</definedName>
    <definedName name="YRP" localSheetId="0">#REF!</definedName>
    <definedName name="YRP">#REF!</definedName>
    <definedName name="ytddg" localSheetId="8">#REF!</definedName>
    <definedName name="ytddg" localSheetId="1">#REF!</definedName>
    <definedName name="ytddg" localSheetId="0">#REF!</definedName>
    <definedName name="ytddg">#REF!</definedName>
    <definedName name="Ythd1.5" localSheetId="8">#REF!</definedName>
    <definedName name="Ythd1.5" localSheetId="1">#REF!</definedName>
    <definedName name="Ythd1.5" localSheetId="0">#REF!</definedName>
    <definedName name="Ythd1.5">#REF!</definedName>
    <definedName name="ythdg" localSheetId="8">#REF!</definedName>
    <definedName name="ythdg" localSheetId="1">#REF!</definedName>
    <definedName name="ythdg" localSheetId="0">#REF!</definedName>
    <definedName name="ythdg">#REF!</definedName>
    <definedName name="Ythdgoi" localSheetId="8">#REF!</definedName>
    <definedName name="Ythdgoi" localSheetId="1">#REF!</definedName>
    <definedName name="Ythdgoi" localSheetId="0">#REF!</definedName>
    <definedName name="Ythdgoi">#REF!</definedName>
    <definedName name="yy" localSheetId="8">#REF!</definedName>
    <definedName name="yy" localSheetId="1">#REF!</definedName>
    <definedName name="yy" localSheetId="0">#REF!</definedName>
    <definedName name="yy">#REF!</definedName>
    <definedName name="Z" localSheetId="9">#REF!</definedName>
    <definedName name="Z" localSheetId="6">#REF!</definedName>
    <definedName name="Z" localSheetId="7">#REF!</definedName>
    <definedName name="Z" localSheetId="8">#REF!</definedName>
    <definedName name="Z" localSheetId="1">#REF!</definedName>
    <definedName name="Z" localSheetId="0">#REF!</definedName>
    <definedName name="Z">#REF!</definedName>
    <definedName name="Z_dh" localSheetId="8">#REF!</definedName>
    <definedName name="Z_dh" localSheetId="1">#REF!</definedName>
    <definedName name="Z_dh" localSheetId="0">#REF!</definedName>
    <definedName name="Z_dh">#REF!</definedName>
    <definedName name="Zip" localSheetId="8">#REF!</definedName>
    <definedName name="Zip" localSheetId="1">#REF!</definedName>
    <definedName name="Zip" localSheetId="0">#REF!</definedName>
    <definedName name="Zip">#REF!</definedName>
    <definedName name="zl" localSheetId="8">#REF!</definedName>
    <definedName name="zl" localSheetId="1">#REF!</definedName>
    <definedName name="zl" localSheetId="0">#REF!</definedName>
    <definedName name="zl">#REF!</definedName>
    <definedName name="Zw" localSheetId="8">#REF!</definedName>
    <definedName name="Zw" localSheetId="1">#REF!</definedName>
    <definedName name="Zw" localSheetId="0">#REF!</definedName>
    <definedName name="Zw">#REF!</definedName>
    <definedName name="ZYX" localSheetId="9">#REF!</definedName>
    <definedName name="ZYX" localSheetId="6">#REF!</definedName>
    <definedName name="ZYX" localSheetId="7">#REF!</definedName>
    <definedName name="ZYX" localSheetId="8">#REF!</definedName>
    <definedName name="ZYX" localSheetId="1">#REF!</definedName>
    <definedName name="ZYX" localSheetId="0">#REF!</definedName>
    <definedName name="ZYX">#REF!</definedName>
    <definedName name="ZZZ" localSheetId="9">#REF!</definedName>
    <definedName name="ZZZ" localSheetId="6">#REF!</definedName>
    <definedName name="ZZZ" localSheetId="7">#REF!</definedName>
    <definedName name="ZZZ" localSheetId="8">#REF!</definedName>
    <definedName name="ZZZ" localSheetId="1">#REF!</definedName>
    <definedName name="ZZZ" localSheetId="0">#REF!</definedName>
    <definedName name="ZZZ">#REF!</definedName>
    <definedName name="템플리트모듈1" localSheetId="8">BlankMacro1</definedName>
    <definedName name="템플리트모듈1" localSheetId="1">BlankMacro1</definedName>
    <definedName name="템플리트모듈1" localSheetId="2">BlankMacro1</definedName>
    <definedName name="템플리트모듈1" localSheetId="0">BlankMacro1</definedName>
    <definedName name="템플리트모듈1">BlankMacro1</definedName>
    <definedName name="템플리트모듈2" localSheetId="8">BlankMacro1</definedName>
    <definedName name="템플리트모듈2" localSheetId="1">BlankMacro1</definedName>
    <definedName name="템플리트모듈2" localSheetId="2">BlankMacro1</definedName>
    <definedName name="템플리트모듈2" localSheetId="0">BlankMacro1</definedName>
    <definedName name="템플리트모듈2">BlankMacro1</definedName>
    <definedName name="템플리트모듈3" localSheetId="8">BlankMacro1</definedName>
    <definedName name="템플리트모듈3" localSheetId="1">BlankMacro1</definedName>
    <definedName name="템플리트모듈3" localSheetId="2">BlankMacro1</definedName>
    <definedName name="템플리트모듈3" localSheetId="0">BlankMacro1</definedName>
    <definedName name="템플리트모듈3">BlankMacro1</definedName>
    <definedName name="템플리트모듈4" localSheetId="8">BlankMacro1</definedName>
    <definedName name="템플리트모듈4" localSheetId="1">BlankMacro1</definedName>
    <definedName name="템플리트모듈4" localSheetId="2">BlankMacro1</definedName>
    <definedName name="템플리트모듈4" localSheetId="0">BlankMacro1</definedName>
    <definedName name="템플리트모듈4">BlankMacro1</definedName>
    <definedName name="템플리트모듈5" localSheetId="8">BlankMacro1</definedName>
    <definedName name="템플리트모듈5" localSheetId="1">BlankMacro1</definedName>
    <definedName name="템플리트모듈5" localSheetId="2">BlankMacro1</definedName>
    <definedName name="템플리트모듈5" localSheetId="0">BlankMacro1</definedName>
    <definedName name="템플리트모듈5">BlankMacro1</definedName>
    <definedName name="템플리트모듈6" localSheetId="8">BlankMacro1</definedName>
    <definedName name="템플리트모듈6" localSheetId="1">BlankMacro1</definedName>
    <definedName name="템플리트모듈6" localSheetId="2">BlankMacro1</definedName>
    <definedName name="템플리트모듈6" localSheetId="0">BlankMacro1</definedName>
    <definedName name="템플리트모듈6">BlankMacro1</definedName>
    <definedName name="피팅" localSheetId="8">BlankMacro1</definedName>
    <definedName name="피팅" localSheetId="1">BlankMacro1</definedName>
    <definedName name="피팅" localSheetId="2">BlankMacro1</definedName>
    <definedName name="피팅" localSheetId="0">BlankMacro1</definedName>
    <definedName name="피팅">BlankMacro1</definedName>
  </definedNames>
  <calcPr calcId="144525"/>
</workbook>
</file>

<file path=xl/calcChain.xml><?xml version="1.0" encoding="utf-8"?>
<calcChain xmlns="http://schemas.openxmlformats.org/spreadsheetml/2006/main">
  <c r="Q32" i="43" l="1"/>
  <c r="P34" i="43"/>
  <c r="P38" i="43"/>
  <c r="H32" i="29"/>
  <c r="J32" i="29"/>
  <c r="K32" i="29"/>
  <c r="L32" i="29"/>
  <c r="M32" i="29"/>
  <c r="N32" i="29"/>
  <c r="O32" i="29"/>
  <c r="P32" i="29"/>
  <c r="H23" i="29"/>
  <c r="I23" i="29"/>
  <c r="J23" i="29"/>
  <c r="K23" i="29"/>
  <c r="L23" i="29"/>
  <c r="M23" i="29"/>
  <c r="N23" i="29"/>
  <c r="O23" i="29"/>
  <c r="L13" i="29"/>
  <c r="Q13" i="29"/>
  <c r="H10" i="29"/>
  <c r="I10" i="29"/>
  <c r="J10" i="29"/>
  <c r="K10" i="29"/>
  <c r="L10" i="29"/>
  <c r="M10" i="29"/>
  <c r="N10" i="29"/>
  <c r="O10" i="29"/>
  <c r="H44" i="43"/>
  <c r="J44" i="43"/>
  <c r="K44" i="43"/>
  <c r="L44" i="43"/>
  <c r="M44" i="43"/>
  <c r="N44" i="43"/>
  <c r="O44" i="43"/>
  <c r="H32" i="43"/>
  <c r="I32" i="43"/>
  <c r="J32" i="43"/>
  <c r="L32" i="43"/>
  <c r="N32" i="43"/>
  <c r="H30" i="43"/>
  <c r="I30" i="43"/>
  <c r="J30" i="43"/>
  <c r="K30" i="43"/>
  <c r="L30" i="43"/>
  <c r="M30" i="43"/>
  <c r="N30" i="43"/>
  <c r="O30" i="43"/>
  <c r="H19" i="43"/>
  <c r="J19" i="43"/>
  <c r="K19" i="43"/>
  <c r="L19" i="43"/>
  <c r="M19" i="43"/>
  <c r="N19" i="43"/>
  <c r="O19" i="43"/>
  <c r="H11" i="43"/>
  <c r="H10" i="43" s="1"/>
  <c r="I11" i="43"/>
  <c r="J11" i="43"/>
  <c r="L11" i="43"/>
  <c r="M11" i="43"/>
  <c r="Q11" i="43"/>
  <c r="Q44" i="43"/>
  <c r="Q30" i="43"/>
  <c r="P37" i="43"/>
  <c r="I46" i="43"/>
  <c r="I44" i="43" s="1"/>
  <c r="P36" i="43"/>
  <c r="P31" i="43"/>
  <c r="P27" i="29"/>
  <c r="P26" i="29"/>
  <c r="P25" i="29"/>
  <c r="L10" i="43" l="1"/>
  <c r="P30" i="43"/>
  <c r="L12" i="29"/>
  <c r="L29" i="43"/>
  <c r="H29" i="43"/>
  <c r="I29" i="43"/>
  <c r="N29" i="43"/>
  <c r="J29" i="43"/>
  <c r="M10" i="43"/>
  <c r="J10" i="43"/>
  <c r="Q29" i="43"/>
  <c r="Q23" i="29" l="1"/>
  <c r="Q32" i="29"/>
  <c r="P22" i="29"/>
  <c r="N22" i="29"/>
  <c r="K22" i="29"/>
  <c r="J22" i="29"/>
  <c r="D16" i="40"/>
  <c r="D6" i="40" s="1"/>
  <c r="Q10" i="29"/>
  <c r="D9" i="40" l="1"/>
  <c r="Q12" i="29"/>
  <c r="Q42" i="29" s="1"/>
  <c r="G7" i="49"/>
  <c r="G6" i="49" s="1"/>
  <c r="G10" i="49"/>
  <c r="O13" i="28"/>
  <c r="Q9" i="28"/>
  <c r="I9" i="28"/>
  <c r="J9" i="28"/>
  <c r="K9" i="28"/>
  <c r="L9" i="28"/>
  <c r="M9" i="28"/>
  <c r="N9" i="28"/>
  <c r="O9" i="28"/>
  <c r="H9" i="28"/>
  <c r="H11" i="28"/>
  <c r="J11" i="28"/>
  <c r="L11" i="28"/>
  <c r="Q11" i="28"/>
  <c r="P13" i="28"/>
  <c r="M13" i="28"/>
  <c r="K13" i="28"/>
  <c r="K11" i="28" s="1"/>
  <c r="I13" i="28"/>
  <c r="P12" i="28"/>
  <c r="P11" i="28" s="1"/>
  <c r="O12" i="28"/>
  <c r="N12" i="28"/>
  <c r="N11" i="28" s="1"/>
  <c r="M12" i="28"/>
  <c r="M11" i="28" s="1"/>
  <c r="I12" i="28"/>
  <c r="I11" i="28" s="1"/>
  <c r="P10" i="28"/>
  <c r="P9" i="28" s="1"/>
  <c r="H8" i="28" l="1"/>
  <c r="L8" i="28"/>
  <c r="J8" i="28"/>
  <c r="Q8" i="28"/>
  <c r="M8" i="28"/>
  <c r="O11" i="28"/>
  <c r="O8" i="28" s="1"/>
  <c r="N8" i="28"/>
  <c r="I8" i="28"/>
  <c r="P8" i="28"/>
  <c r="K8" i="28"/>
  <c r="A3" i="49"/>
  <c r="A3" i="28"/>
  <c r="P11" i="29"/>
  <c r="P10" i="29" s="1"/>
  <c r="M35" i="43"/>
  <c r="M32" i="43" s="1"/>
  <c r="M29" i="43" s="1"/>
  <c r="I28" i="43"/>
  <c r="I19" i="43" s="1"/>
  <c r="I10" i="43" s="1"/>
  <c r="O33" i="43" l="1"/>
  <c r="O32" i="43" s="1"/>
  <c r="O29" i="43" s="1"/>
  <c r="K33" i="43"/>
  <c r="K32" i="43" s="1"/>
  <c r="K29" i="43" s="1"/>
  <c r="O15" i="43"/>
  <c r="K15" i="43"/>
  <c r="N12" i="43"/>
  <c r="K12" i="43"/>
  <c r="K11" i="43" s="1"/>
  <c r="K10" i="43" s="1"/>
  <c r="Q19" i="43"/>
  <c r="C6" i="40"/>
  <c r="O14" i="43"/>
  <c r="O11" i="43" s="1"/>
  <c r="O10" i="43" s="1"/>
  <c r="N14" i="43"/>
  <c r="N11" i="43" l="1"/>
  <c r="N10" i="43" s="1"/>
  <c r="Q10" i="43"/>
  <c r="Q47" i="43" s="1"/>
  <c r="I41" i="29"/>
  <c r="I40" i="29"/>
  <c r="I38" i="29"/>
  <c r="I39" i="29"/>
  <c r="L9" i="29" l="1"/>
  <c r="I36" i="29"/>
  <c r="I35" i="29"/>
  <c r="P30" i="29"/>
  <c r="P29" i="29"/>
  <c r="P21" i="29"/>
  <c r="P20" i="29"/>
  <c r="N16" i="29"/>
  <c r="M13" i="29" s="1"/>
  <c r="M12" i="29" s="1"/>
  <c r="O16" i="29"/>
  <c r="J15" i="29"/>
  <c r="I15" i="29"/>
  <c r="O14" i="29"/>
  <c r="I13" i="29" l="1"/>
  <c r="H13" i="29"/>
  <c r="H12" i="29" s="1"/>
  <c r="H9" i="29" s="1"/>
  <c r="N13" i="29"/>
  <c r="N12" i="29" s="1"/>
  <c r="N9" i="29" s="1"/>
  <c r="I32" i="29"/>
  <c r="M9" i="29"/>
  <c r="K15" i="29"/>
  <c r="I12" i="29" l="1"/>
  <c r="K13" i="29"/>
  <c r="K12" i="29" s="1"/>
  <c r="K9" i="29" s="1"/>
  <c r="J13" i="29"/>
  <c r="J12" i="29" s="1"/>
  <c r="J9" i="29" s="1"/>
  <c r="I9" i="29"/>
  <c r="P41" i="43" l="1"/>
  <c r="P45" i="43"/>
  <c r="P43" i="43"/>
  <c r="P42" i="43"/>
  <c r="P26" i="43"/>
  <c r="P25" i="43"/>
  <c r="P24" i="43"/>
  <c r="P23" i="43"/>
  <c r="P22" i="43"/>
  <c r="P21" i="43"/>
  <c r="P40" i="43"/>
  <c r="P39" i="43"/>
  <c r="P33" i="43"/>
  <c r="P18" i="43"/>
  <c r="P17" i="43"/>
  <c r="P16" i="43"/>
  <c r="P27" i="43"/>
  <c r="P35" i="43"/>
  <c r="P15" i="43"/>
  <c r="P14" i="43"/>
  <c r="P13" i="43"/>
  <c r="P12" i="43"/>
  <c r="P32" i="43" l="1"/>
  <c r="P11" i="43"/>
  <c r="P19" i="43"/>
  <c r="P44" i="43"/>
  <c r="P29" i="43" l="1"/>
  <c r="P10" i="43"/>
  <c r="O9" i="43"/>
  <c r="L9" i="43"/>
  <c r="K9" i="43"/>
  <c r="J9" i="43"/>
  <c r="N9" i="43"/>
  <c r="I9" i="43"/>
  <c r="M9" i="43"/>
  <c r="H9" i="43"/>
  <c r="D14" i="40"/>
  <c r="D13" i="40"/>
  <c r="P24" i="29" l="1"/>
  <c r="P19" i="29"/>
  <c r="P18" i="29"/>
  <c r="P17" i="29"/>
  <c r="P16" i="29"/>
  <c r="P15" i="29"/>
  <c r="P14" i="29"/>
  <c r="P28" i="29"/>
  <c r="P13" i="29" l="1"/>
  <c r="O13" i="29"/>
  <c r="O12" i="29" s="1"/>
  <c r="O9" i="29" s="1"/>
  <c r="P23" i="29"/>
  <c r="P9" i="43"/>
  <c r="P12" i="29" l="1"/>
  <c r="P9" i="29"/>
  <c r="A4" i="43"/>
  <c r="G7" i="30" l="1"/>
  <c r="G16" i="30"/>
  <c r="G21" i="30"/>
  <c r="G25" i="30"/>
  <c r="G30" i="30"/>
  <c r="A2" i="30"/>
  <c r="A4" i="29"/>
  <c r="T23" i="24" l="1"/>
  <c r="T22" i="24"/>
  <c r="R19" i="24" l="1"/>
  <c r="D37" i="32"/>
  <c r="D38" i="32"/>
  <c r="D36" i="32"/>
  <c r="G35" i="32"/>
  <c r="E32" i="32"/>
  <c r="F32" i="32"/>
  <c r="G32" i="32"/>
  <c r="I32" i="32"/>
  <c r="J32" i="32"/>
  <c r="G31" i="32"/>
  <c r="D27" i="32"/>
  <c r="D25" i="32"/>
  <c r="E26" i="32"/>
  <c r="H26" i="32"/>
  <c r="I26" i="32"/>
  <c r="J26" i="32"/>
  <c r="C26" i="32"/>
  <c r="G28" i="32"/>
  <c r="G26" i="32" s="1"/>
  <c r="F28" i="32"/>
  <c r="H13" i="32"/>
  <c r="H11" i="32" s="1"/>
  <c r="H22" i="32"/>
  <c r="F22" i="32"/>
  <c r="F19" i="32"/>
  <c r="C11" i="32"/>
  <c r="G11" i="32"/>
  <c r="I11" i="32"/>
  <c r="J11" i="32"/>
  <c r="G8" i="32"/>
  <c r="I8" i="32"/>
  <c r="J8" i="32"/>
  <c r="E8" i="32"/>
  <c r="C8" i="32"/>
  <c r="C14" i="32"/>
  <c r="G14" i="32"/>
  <c r="H14" i="32"/>
  <c r="I14" i="32"/>
  <c r="J14" i="32"/>
  <c r="F16" i="32"/>
  <c r="F10" i="32"/>
  <c r="D35" i="32" l="1"/>
  <c r="D28" i="32"/>
  <c r="D26" i="32" s="1"/>
  <c r="F26" i="32"/>
  <c r="D7" i="32" l="1"/>
  <c r="F21" i="32"/>
  <c r="E15" i="32"/>
  <c r="E14" i="32" s="1"/>
  <c r="AA12" i="24"/>
  <c r="AA16" i="24"/>
  <c r="AA19" i="24"/>
  <c r="W23" i="24"/>
  <c r="W22" i="24"/>
  <c r="W21" i="24"/>
  <c r="W18" i="24"/>
  <c r="M24" i="31"/>
  <c r="M19" i="31"/>
  <c r="M17" i="31"/>
  <c r="W15" i="24"/>
  <c r="E12" i="32" l="1"/>
  <c r="E11" i="32" s="1"/>
  <c r="AA10" i="24"/>
  <c r="N19" i="31"/>
  <c r="I19" i="31"/>
  <c r="J19" i="31"/>
  <c r="K19" i="31"/>
  <c r="L19" i="31"/>
  <c r="H19" i="31"/>
  <c r="H24" i="31"/>
  <c r="H34" i="32"/>
  <c r="H10" i="32"/>
  <c r="H8" i="32" s="1"/>
  <c r="H33" i="32"/>
  <c r="M27" i="31"/>
  <c r="L27" i="31"/>
  <c r="K27" i="31"/>
  <c r="J27" i="31"/>
  <c r="I27" i="31"/>
  <c r="H27" i="31"/>
  <c r="L24" i="31"/>
  <c r="K24" i="31"/>
  <c r="J24" i="31"/>
  <c r="I24" i="31"/>
  <c r="L17" i="31"/>
  <c r="K17" i="31"/>
  <c r="K16" i="31" s="1"/>
  <c r="J17" i="31"/>
  <c r="I17" i="31"/>
  <c r="H17" i="31"/>
  <c r="M16" i="31"/>
  <c r="M8" i="31"/>
  <c r="M7" i="31" s="1"/>
  <c r="L8" i="31"/>
  <c r="L7" i="31" s="1"/>
  <c r="K8" i="31"/>
  <c r="J8" i="31"/>
  <c r="I8" i="31"/>
  <c r="H8" i="31"/>
  <c r="H7" i="31" s="1"/>
  <c r="K7" i="31"/>
  <c r="J7" i="31"/>
  <c r="I7" i="31"/>
  <c r="J16" i="31" l="1"/>
  <c r="I16" i="31"/>
  <c r="H16" i="31"/>
  <c r="L16" i="31"/>
  <c r="Z20" i="24"/>
  <c r="Y20" i="24" l="1"/>
  <c r="Y19" i="24" s="1"/>
  <c r="Z19" i="24"/>
  <c r="W19" i="24" l="1"/>
  <c r="W20" i="24"/>
  <c r="I6" i="31"/>
  <c r="J6" i="31"/>
  <c r="K6" i="31"/>
  <c r="L6" i="31"/>
  <c r="N6" i="31"/>
  <c r="H6" i="31"/>
  <c r="M6" i="31" l="1"/>
  <c r="T16" i="24" l="1"/>
  <c r="U16" i="24"/>
  <c r="V16" i="24"/>
  <c r="X16" i="24"/>
  <c r="S16" i="24"/>
  <c r="F12" i="32"/>
  <c r="F24" i="32" l="1"/>
  <c r="G24" i="32"/>
  <c r="Z17" i="24"/>
  <c r="Z16" i="24" s="1"/>
  <c r="Y17" i="24"/>
  <c r="Y16" i="24" l="1"/>
  <c r="W17" i="24"/>
  <c r="W16" i="24" s="1"/>
  <c r="F15" i="32"/>
  <c r="F9" i="32" l="1"/>
  <c r="F8" i="32" s="1"/>
  <c r="D15" i="32"/>
  <c r="F14" i="32"/>
  <c r="Y14" i="24"/>
  <c r="U10" i="24" l="1"/>
  <c r="V10" i="24"/>
  <c r="G6" i="30" l="1"/>
  <c r="Z14" i="24" l="1"/>
  <c r="W14" i="24" l="1"/>
  <c r="Z12" i="24"/>
  <c r="Z10" i="24" s="1"/>
  <c r="D16" i="32" l="1"/>
  <c r="D14" i="32" s="1"/>
  <c r="A2" i="32" l="1"/>
  <c r="H8" i="34" l="1"/>
  <c r="H7" i="34" s="1"/>
  <c r="I8" i="34"/>
  <c r="I7" i="34" s="1"/>
  <c r="J8" i="34"/>
  <c r="J7" i="34" s="1"/>
  <c r="K8" i="34"/>
  <c r="K7" i="34" s="1"/>
  <c r="L8" i="34"/>
  <c r="L7" i="34" s="1"/>
  <c r="M8" i="34"/>
  <c r="M7" i="34" s="1"/>
  <c r="N8" i="34"/>
  <c r="N7" i="34" s="1"/>
  <c r="G8" i="34"/>
  <c r="G7" i="34" s="1"/>
  <c r="J8" i="33" l="1"/>
  <c r="J7" i="33" s="1"/>
  <c r="K8" i="33"/>
  <c r="K7" i="33" s="1"/>
  <c r="L8" i="33"/>
  <c r="L7" i="33" s="1"/>
  <c r="H8" i="33"/>
  <c r="H7" i="33" s="1"/>
  <c r="J29" i="32"/>
  <c r="I29" i="32"/>
  <c r="H29" i="32"/>
  <c r="E29" i="32"/>
  <c r="C29" i="32"/>
  <c r="J23" i="32"/>
  <c r="I23" i="32"/>
  <c r="H23" i="32"/>
  <c r="F23" i="32"/>
  <c r="E23" i="32"/>
  <c r="C23" i="32"/>
  <c r="J20" i="32"/>
  <c r="I20" i="32"/>
  <c r="H20" i="32"/>
  <c r="F20" i="32"/>
  <c r="E20" i="32"/>
  <c r="C20" i="32"/>
  <c r="E17" i="32"/>
  <c r="G17" i="32"/>
  <c r="H17" i="32"/>
  <c r="I17" i="32"/>
  <c r="J17" i="32"/>
  <c r="C17" i="32"/>
  <c r="E6" i="32" l="1"/>
  <c r="I6" i="32"/>
  <c r="J6" i="32"/>
  <c r="C6" i="32"/>
  <c r="D22" i="32"/>
  <c r="F13" i="32" l="1"/>
  <c r="D24" i="32"/>
  <c r="F17" i="32"/>
  <c r="D13" i="32" l="1"/>
  <c r="F11" i="32"/>
  <c r="D31" i="32"/>
  <c r="D19" i="32"/>
  <c r="D17" i="32" s="1"/>
  <c r="D10" i="32"/>
  <c r="G23" i="32"/>
  <c r="G29" i="32"/>
  <c r="D30" i="32"/>
  <c r="D23" i="32"/>
  <c r="D9" i="32"/>
  <c r="D21" i="32"/>
  <c r="D20" i="32" s="1"/>
  <c r="G20" i="32"/>
  <c r="G6" i="32" l="1"/>
  <c r="F29" i="32"/>
  <c r="D29" i="32"/>
  <c r="D8" i="32"/>
  <c r="D12" i="32"/>
  <c r="D11" i="32" s="1"/>
  <c r="Y13" i="24"/>
  <c r="W13" i="24" l="1"/>
  <c r="Y12" i="24"/>
  <c r="AB24" i="24"/>
  <c r="R15" i="24" l="1"/>
  <c r="F35" i="32" s="1"/>
  <c r="F6" i="32" s="1"/>
  <c r="D34" i="32" l="1"/>
  <c r="R8" i="28" l="1"/>
  <c r="T19" i="24"/>
  <c r="S19" i="24"/>
  <c r="A2" i="31"/>
  <c r="Y11" i="24" l="1"/>
  <c r="H32" i="32"/>
  <c r="H6" i="32" s="1"/>
  <c r="A2" i="33"/>
  <c r="A2" i="34"/>
  <c r="W11" i="24" l="1"/>
  <c r="Y10" i="24"/>
  <c r="AC10" i="24" s="1"/>
  <c r="D33" i="32"/>
  <c r="D32" i="32" s="1"/>
  <c r="D6" i="32" s="1"/>
  <c r="C15" i="24" l="1"/>
  <c r="F15" i="24"/>
  <c r="AC14" i="24"/>
  <c r="AD14" i="24"/>
  <c r="E12" i="24"/>
  <c r="E10" i="24" s="1"/>
  <c r="Q10" i="24"/>
  <c r="D12" i="24"/>
  <c r="H10" i="24"/>
  <c r="K20" i="32" l="1"/>
  <c r="K26" i="32"/>
  <c r="K23" i="32"/>
  <c r="K14" i="32"/>
  <c r="K8" i="32"/>
  <c r="K29" i="32"/>
  <c r="K17" i="32"/>
  <c r="K11" i="32"/>
  <c r="K35" i="32"/>
  <c r="K32" i="32"/>
  <c r="N10" i="24"/>
  <c r="I19" i="24"/>
  <c r="K6" i="32" l="1"/>
  <c r="AD11" i="24"/>
  <c r="AD15" i="24"/>
  <c r="AD13" i="24"/>
  <c r="G19" i="24" l="1"/>
  <c r="G15" i="24"/>
  <c r="G14" i="24"/>
  <c r="G13" i="24"/>
  <c r="G11" i="24"/>
  <c r="AC13" i="24"/>
  <c r="G12" i="24" l="1"/>
  <c r="G10" i="24" s="1"/>
  <c r="AC19" i="24" l="1"/>
  <c r="I15" i="24"/>
  <c r="AC15" i="24" s="1"/>
  <c r="I14" i="24"/>
  <c r="I13" i="24"/>
  <c r="I11" i="24"/>
  <c r="F12" i="24" l="1"/>
  <c r="F10" i="24" s="1"/>
  <c r="J12" i="24"/>
  <c r="K12" i="24"/>
  <c r="L12" i="24"/>
  <c r="M12" i="24"/>
  <c r="O12" i="24"/>
  <c r="O10" i="24" s="1"/>
  <c r="P12" i="24"/>
  <c r="R12" i="24"/>
  <c r="R10" i="24" s="1"/>
  <c r="S12" i="24"/>
  <c r="S10" i="24" s="1"/>
  <c r="T12" i="24"/>
  <c r="T10" i="24" s="1"/>
  <c r="X12" i="24"/>
  <c r="W12" i="24" l="1"/>
  <c r="X10" i="24"/>
  <c r="K10" i="24"/>
  <c r="D10" i="24"/>
  <c r="J10" i="24"/>
  <c r="AD12" i="24"/>
  <c r="M10" i="24"/>
  <c r="P10" i="24"/>
  <c r="I12" i="24"/>
  <c r="C12" i="24"/>
  <c r="W10" i="24" l="1"/>
  <c r="AC12" i="24"/>
  <c r="C10" i="24"/>
  <c r="L10" i="24"/>
  <c r="I10" i="24" l="1"/>
  <c r="D15" i="40"/>
  <c r="D10" i="40" l="1"/>
  <c r="D11" i="40" l="1"/>
</calcChain>
</file>

<file path=xl/sharedStrings.xml><?xml version="1.0" encoding="utf-8"?>
<sst xmlns="http://schemas.openxmlformats.org/spreadsheetml/2006/main" count="1044" uniqueCount="538">
  <si>
    <t>Danh mục dự án</t>
  </si>
  <si>
    <t>Địa điểm XD</t>
  </si>
  <si>
    <t>Năng lực thiết kế</t>
  </si>
  <si>
    <t>Thời gian KC-HT</t>
  </si>
  <si>
    <t>Quyết định đầu tư</t>
  </si>
  <si>
    <t>Ghi chú</t>
  </si>
  <si>
    <t>Nhu cầu đầu tư giai đoạn 2016 - 2020</t>
  </si>
  <si>
    <t>Dự kiến kế hoạch 5 năm 
2016 - 2020</t>
  </si>
  <si>
    <t>TỔNG SỐ</t>
  </si>
  <si>
    <t>I</t>
  </si>
  <si>
    <t>Giáo dục</t>
  </si>
  <si>
    <t>*</t>
  </si>
  <si>
    <t>C.Sinh</t>
  </si>
  <si>
    <t>II</t>
  </si>
  <si>
    <t>Y tế</t>
  </si>
  <si>
    <t>STT</t>
  </si>
  <si>
    <t>Tổng số</t>
  </si>
  <si>
    <t>-</t>
  </si>
  <si>
    <t>Địa điểm xây dựng</t>
  </si>
  <si>
    <t>Tổng mức đầu tư</t>
  </si>
  <si>
    <t>2017-2019</t>
  </si>
  <si>
    <t>2018-2020</t>
  </si>
  <si>
    <t>2017-2020</t>
  </si>
  <si>
    <t>III</t>
  </si>
  <si>
    <t>Xã Chiềng Đen</t>
  </si>
  <si>
    <t>IV</t>
  </si>
  <si>
    <t>Trong đó</t>
  </si>
  <si>
    <t>Chủ đầu tư</t>
  </si>
  <si>
    <t>TMĐT</t>
  </si>
  <si>
    <t>C.Cơi</t>
  </si>
  <si>
    <t>Q.Thắng</t>
  </si>
  <si>
    <t>1,3 ha</t>
  </si>
  <si>
    <t>C.Lề</t>
  </si>
  <si>
    <t>T.Hiệu</t>
  </si>
  <si>
    <t>UBND thành phố</t>
  </si>
  <si>
    <t>Chiềng An</t>
  </si>
  <si>
    <t>Phòng GD&amp;ĐT</t>
  </si>
  <si>
    <t>Đơn vị: Triệu đồng./.</t>
  </si>
  <si>
    <t>Quản lý nhà nước</t>
  </si>
  <si>
    <t>Giao thông</t>
  </si>
  <si>
    <t>UBND phường Chiềng An</t>
  </si>
  <si>
    <t>5,5 ha</t>
  </si>
  <si>
    <t>Trạm y tế xã Chiềng Ngần</t>
  </si>
  <si>
    <t>Thanh toán nợ XDCB</t>
  </si>
  <si>
    <t>Số quyết định; ngày, tháng, năm</t>
  </si>
  <si>
    <t>Hạ tầng kỹ thuật</t>
  </si>
  <si>
    <t>2016-2017</t>
  </si>
  <si>
    <t>Biểu số 02</t>
  </si>
  <si>
    <t>Biểu số 07</t>
  </si>
  <si>
    <t>Biểu số 08</t>
  </si>
  <si>
    <t>Biểu số 09</t>
  </si>
  <si>
    <t>Biểu số 03</t>
  </si>
  <si>
    <t>Biểu số 04</t>
  </si>
  <si>
    <t>Biểu số 05</t>
  </si>
  <si>
    <t>Biểu số 06</t>
  </si>
  <si>
    <t>Thương mại</t>
  </si>
  <si>
    <t>Đơn vị tính: triệu đồng./.</t>
  </si>
  <si>
    <t xml:space="preserve">       Danh mục dự án</t>
  </si>
  <si>
    <t xml:space="preserve">Năng lực thiết kế </t>
  </si>
  <si>
    <t xml:space="preserve">Trong đó: CTMTQG giảm nghèo </t>
  </si>
  <si>
    <t>Văn hóa</t>
  </si>
  <si>
    <t>Nguồn bổ sung cân đối ngân sách tỉnh</t>
  </si>
  <si>
    <t>Nội dung</t>
  </si>
  <si>
    <t>UBND xã Chiềng Đen</t>
  </si>
  <si>
    <t>UBND xã Chiềng Ngần</t>
  </si>
  <si>
    <t>Ban QLDA ĐTXD TP</t>
  </si>
  <si>
    <t>Hoàn trả các khoản ứng vay ngân sách tỉnh</t>
  </si>
  <si>
    <t>01 nhà hiệu bộ; nhà bếp ăn</t>
  </si>
  <si>
    <t>UBND phường Chiềng Lề</t>
  </si>
  <si>
    <t>2018-2019</t>
  </si>
  <si>
    <t>UBND xã Chiềng Cọ</t>
  </si>
  <si>
    <t>Địa điểm</t>
  </si>
  <si>
    <t>Quy mô</t>
  </si>
  <si>
    <t>Thực hiện các dự án</t>
  </si>
  <si>
    <t>Dự án chuyển tiếp</t>
  </si>
  <si>
    <t>Dự án khởi công mới</t>
  </si>
  <si>
    <t>Quyết định phê duyệt</t>
  </si>
  <si>
    <t xml:space="preserve">Tổng số </t>
  </si>
  <si>
    <t>Danh mục</t>
  </si>
  <si>
    <t>Đầu tư xây dựng</t>
  </si>
  <si>
    <t>Khởi công mới</t>
  </si>
  <si>
    <t>Lập quy hoạch, kế hoạch sử dụng đất</t>
  </si>
  <si>
    <t>Dự kiến kế hoạch bố trí năm 2016-2020</t>
  </si>
  <si>
    <t>Hỗ trợ thực hiện chương trình mục tiêu nông thôn mới</t>
  </si>
  <si>
    <t>Thực hiện dự án</t>
  </si>
  <si>
    <t>Phương án bố trí kế hoạch vốn 2016-2020</t>
  </si>
  <si>
    <t>Tổng mức vốn cả giai đoạn</t>
  </si>
  <si>
    <t>Dự phòng chưa phân bổ</t>
  </si>
  <si>
    <t>Bố trí các dự án chuyển tiếp</t>
  </si>
  <si>
    <t>Nguồn cấp quyền sử dụng đất</t>
  </si>
  <si>
    <t>Nông thôn mới</t>
  </si>
  <si>
    <t>Tổng nguồn vốn đầu tư</t>
  </si>
  <si>
    <t>Tổng nguồn vốn thường xuyên</t>
  </si>
  <si>
    <t>Đơn vị tính: Triệu đồng./.</t>
  </si>
  <si>
    <t>Bồi thường GPMB thu hồi một số khu đất</t>
  </si>
  <si>
    <t>Giáo dục và đào tạo</t>
  </si>
  <si>
    <t>giảm nghèo bền vững</t>
  </si>
  <si>
    <t>Giảm nghèo bền vững</t>
  </si>
  <si>
    <t>Hỗ trợ thực hiện chương trình xây dựng nông thôn mới</t>
  </si>
  <si>
    <t xml:space="preserve">Chủ đầu tư </t>
  </si>
  <si>
    <t>Luỹ kế vốn đã bố trí đến thời điểm báo cáo</t>
  </si>
  <si>
    <t>Số QĐ- ngày/ tháng/năm ban hành</t>
  </si>
  <si>
    <t>Tổng mức đầu tư được duyệt</t>
  </si>
  <si>
    <t>Trđ: thanh toán nợ XDCB</t>
  </si>
  <si>
    <t>Năm dự kiến hoàn thành</t>
  </si>
  <si>
    <t>Kế hoạch phân bổ năm 2016</t>
  </si>
  <si>
    <t>Nguồn bổ sung cân đối ngân sách tỉnh (Hỗ trợ thực hiện chương trình mục tiêu nông thôn mới)</t>
  </si>
  <si>
    <t>Nguồn bổ sung cân đối ngân sách tỉnh được phân cấp</t>
  </si>
  <si>
    <t>Tuyến đường giao thông số 2,  khu Đồi châu, phường Chiềng Lề, thành phố Sơn La</t>
  </si>
  <si>
    <t>Khu tái định cư khu Đồi châu, phường Chiềng Lề, thành phố Sơn La</t>
  </si>
  <si>
    <t>Nhà văn hóa khu Đồi châu, phường Chiềng Lề, thành phố Sơn La</t>
  </si>
  <si>
    <t>7,5m x 164,4m</t>
  </si>
  <si>
    <t>Đường giao thông nội bộ, hệ thống cấp điện, nước</t>
  </si>
  <si>
    <t>Xây mới nhà văn hóa 435m2</t>
  </si>
  <si>
    <t>2016-2018</t>
  </si>
  <si>
    <t>Khu dân cư ngã tư Quyết Thắng - bản Buổn, phường Chiềng Cơi, thành phố Sơn La (giai đoạn II)</t>
  </si>
  <si>
    <t>UBND Phường Chiềng Lề</t>
  </si>
  <si>
    <t>Đơn vị lập Báo cáo đề xuất chủ trương đầu tư</t>
  </si>
  <si>
    <t>Nhà lớp học 2 tầng 6 phòng</t>
  </si>
  <si>
    <t>Kế hoạch năm 2017</t>
  </si>
  <si>
    <t>Khu dân cư mới đường Chu Văn An, thành phố Sơn La</t>
  </si>
  <si>
    <t>Dự án xây dựng kết cấu hạ tầng, mở rộng 1,3 ha Giảng Lắc (giai đoạn II)</t>
  </si>
  <si>
    <t>UBND Thành phố</t>
  </si>
  <si>
    <t>1,79 ha</t>
  </si>
  <si>
    <t>Thanh toán nợ XDCB dự án hoàn thành</t>
  </si>
  <si>
    <t>2968-31/10/2016</t>
  </si>
  <si>
    <t>Khu tái định cư Trường Trung cấp Luật Tây Bắc</t>
  </si>
  <si>
    <t>1,3ha</t>
  </si>
  <si>
    <t>2972-31/10/2016</t>
  </si>
  <si>
    <t>2969-31/10/2016</t>
  </si>
  <si>
    <t>2981-31/10/2016</t>
  </si>
  <si>
    <t>Khái toán TMĐT</t>
  </si>
  <si>
    <t>2985-31/10/2016</t>
  </si>
  <si>
    <t>2986-31/10/2016</t>
  </si>
  <si>
    <t>2822-20/10/2016</t>
  </si>
  <si>
    <t>Các tuyến đường nhánh Khu dân cư Đồi Châu</t>
  </si>
  <si>
    <t xml:space="preserve"> Đường giao thông chiều dài 393 m; hệ thống thoát nước mưa, nước thải</t>
  </si>
  <si>
    <t>Vốn Ngân sách tỉnh hỗ trợ thực hiện chương trình mục tiêu quốc gia nông thôn mới  (bổ sung năm 2016)</t>
  </si>
  <si>
    <t>Vốn Ngân sách tỉnh hỗ trợ thực hiện chương trình mục tiêu quốc gia nông thôn mới  theo NQ 115 năm 2017</t>
  </si>
  <si>
    <t>Vốn Ngân sách tỉnh hỗ trợ thực hiện chương trình mục tiêu quốc gia nông thôn mới  (hỗ trợ xã Chiềng Cọ)</t>
  </si>
  <si>
    <t>Tổng số dự án</t>
  </si>
  <si>
    <t xml:space="preserve"> -</t>
  </si>
  <si>
    <t>Giải quyết kiến nghị cử tri</t>
  </si>
  <si>
    <t>Cấp thoát nước</t>
  </si>
  <si>
    <t>Dự phòng</t>
  </si>
  <si>
    <t>Phân bổ chi tiết sau</t>
  </si>
  <si>
    <t xml:space="preserve"> - </t>
  </si>
  <si>
    <t>Thực hiện chương trình mục tiêu quốc gia giảm nghèo bền vững</t>
  </si>
  <si>
    <t>Nhu cầu đầu tư giai đoạn 
2016 - 2020</t>
  </si>
  <si>
    <t>Kè và hệ thống rãnh thoát nước đường giao thông vào bản Lốm Tòng</t>
  </si>
  <si>
    <t>1,4km</t>
  </si>
  <si>
    <t>2017-2018</t>
  </si>
  <si>
    <t>Phê duyệt đầu tư sau khi có ý kiến thẩm định về nguồn vốn của các Bộ, ngành theo hướng dẫn của Sở Kế hoạch và Đầu tư tại Công văn số 1940/SKHĐT-VX ngày 01/11/2016</t>
  </si>
  <si>
    <t xml:space="preserve">Thực hiện chương trình xây dựng nông thôn mới </t>
  </si>
  <si>
    <t>Thực hiện dự án tạo quỹ đất</t>
  </si>
  <si>
    <t>Vốn chương trình MTQG giảm nghèo bền vững</t>
  </si>
  <si>
    <t xml:space="preserve">Vốn chương trình MTQG nông thôn mới </t>
  </si>
  <si>
    <t>Kiên cố hóa kênh mương nội đồng xã Chiềng Đen (bản Tam, bản Lốm Tòng, bản Pảng)</t>
  </si>
  <si>
    <t>2 km</t>
  </si>
  <si>
    <t xml:space="preserve">Trong đó: CTMTQG xây dựng nông thôn mới </t>
  </si>
  <si>
    <t>Trong đó NSTW</t>
  </si>
  <si>
    <t>Nguồn vốn khác</t>
  </si>
  <si>
    <t>Nhà lớp học mầm non một số điểm trường xã Chiềng Đen (bản Bôm Nam, bản Giáng, bản Phiêng Nghè)</t>
  </si>
  <si>
    <t>04 phòng học tại 03 điểm trường</t>
  </si>
  <si>
    <t>1,42 ha</t>
  </si>
  <si>
    <t>2 tầng 8 phòng</t>
  </si>
  <si>
    <t>2970-31/10/2016</t>
  </si>
  <si>
    <t>Đầu tư nâng cấp, cải tạo, sửa chữa trường mầm non Chiềng Lề, thành phố Sơn La</t>
  </si>
  <si>
    <t>2953-31/10/2016</t>
  </si>
  <si>
    <t>Khu dân cư sang Luông, thành phố Sơn La</t>
  </si>
  <si>
    <t>Dự án xây dựng kết cấu hạ tầng khu dân cư bản Mé Ban phường Chiềng Cơi</t>
  </si>
  <si>
    <t>Hạ tầng khu dân cư lô số 4 (4b, 4c), thành phố Sơn La</t>
  </si>
  <si>
    <t>Hạ tầng khu dân cư lô số 6b, thành phố Sơn La</t>
  </si>
  <si>
    <t>Nhà làm việc khối đoàn thể phường Tô Hiệu, thành phố Sơn La</t>
  </si>
  <si>
    <t>UBND phường Tô Hiệu</t>
  </si>
  <si>
    <t>Nhà làm việc 2 tầng 6 phòng</t>
  </si>
  <si>
    <t>Nguồn vốn</t>
  </si>
  <si>
    <t>KẾ HOẠCH VỐN ĐẦU TƯ TỪ NGUỒN THU TIỀN SỬ DỤNG ĐẤT NĂM 2017</t>
  </si>
  <si>
    <t>MỤC LỤC</t>
  </si>
  <si>
    <t>Biểu số 01</t>
  </si>
  <si>
    <t>HỆ THỐNG BIỂU KÈM THEO KẾ HOẠCH ĐẦU TƯ CÔNG NĂM 2017</t>
  </si>
  <si>
    <t>Tổng hợp kế hoạch vốn đầu tư và các CTMT năm 2017</t>
  </si>
  <si>
    <t>Tổng hợp cơ cấu bố trí nguồn ngân sách thành phố và các chương trình mục tiêu quốc gia năm 2017</t>
  </si>
  <si>
    <t>Kế hoạch vốn đầu tư từ nguồn thu tiền sử dụng đất năm 2017</t>
  </si>
  <si>
    <t>Kế hoạch vốn chương trình mục tiêu quốc gia xây dựng nông thôn mới năm 2017</t>
  </si>
  <si>
    <t>Kế hoạch vốn chương trình mục tiêu quốc gia giảm nghèo bền vững năm 2017</t>
  </si>
  <si>
    <t>Danh mục dự án chuẩn bị đầu tư năm 2017</t>
  </si>
  <si>
    <t>Danh mục cho chủ trương lập dự án tạo vốn từ quỹ đất</t>
  </si>
  <si>
    <t>Biểu thuyết minh: Tổng hợp các nguồn vốn thực hiện CTMTQG xây dựng nông thôn mới ngân sách thành phố năm 2017</t>
  </si>
  <si>
    <t>Phụ lục tổng hợp các dự án thực hiện chương trình xây dựng nông thôn mới trên địa bàn các xã năm 2017</t>
  </si>
  <si>
    <t>Biểu thuyết minh: Kế hoạch thu, chi nguồn thu tiền sử dụng đất năm 2017</t>
  </si>
  <si>
    <t>Để lại phân bổ chi tiết sau</t>
  </si>
  <si>
    <t>Sân lễ hội và nhà văn hóa tổ 3, phường Chiềng Lề</t>
  </si>
  <si>
    <t>Nhà lớp học 3 tầng 9 phòng</t>
  </si>
  <si>
    <t>KẾ HOẠCH ĐẦU TƯ CHƯƠNG TRÌNH MỤC TIÊU QUỐC GIA XÂY DỰNG NÔNG THÔN MỚI NĂM 2017</t>
  </si>
  <si>
    <t>Vốn chương trình mục tiêu quốc gia xây dựng nông thôn mới (dự kiến)</t>
  </si>
  <si>
    <t>Vốn chương trình mục tiêu quốc gia giảm nghèo bền vững (dự kiến)</t>
  </si>
  <si>
    <t>Tỷ lệ cơ cấu bố trí (%)</t>
  </si>
  <si>
    <t>Kế hoạch đầu tư các dự án khởi công mới năm 2017 các nguồn ngân sách thành phố năm 2017</t>
  </si>
  <si>
    <t>Kế hoạch đầu tư các dự án hoàn thành, dự án chuyển tiếp các nguồn ngân sách thành phố năm 2017</t>
  </si>
  <si>
    <t>Biểu số 08a</t>
  </si>
  <si>
    <t>CHỦ TỊCH</t>
  </si>
  <si>
    <t>Nguyễn Thái Hưng</t>
  </si>
  <si>
    <t>Ước KLHT từ khởi công đến 31/12/2017</t>
  </si>
  <si>
    <t>Cải tạo, nâng cấp tuyến đường vào bản Bó, phường Chiềng An, thành phố Sơn La (đoạn từ nhà văn hóa bản Bó đến cuối bản Bó)</t>
  </si>
  <si>
    <t>Khoảng 1km; đường giao thông loại A</t>
  </si>
  <si>
    <t>Cải tạo, sửa chữa nhà văn hóa bản Cọ, phường Chiềng An, thành phố Sơn La</t>
  </si>
  <si>
    <t>2765 - 31/10/2017</t>
  </si>
  <si>
    <t>UBND xã Chiềng Xôm</t>
  </si>
  <si>
    <t>Sân lễ hội S=1.666m2; nhà văn hóa S=165m2</t>
  </si>
  <si>
    <t xml:space="preserve">Phòng Quản lý đô thị </t>
  </si>
  <si>
    <t>2634 - 10/10/2017</t>
  </si>
  <si>
    <t>Mương thoát lũ đoạn từ bản Buổn đến đường Hoàng Quốc Việt, thành phố Sơn La</t>
  </si>
  <si>
    <t>980 - 08/5/2017</t>
  </si>
  <si>
    <t>Lũy kế vốn đã bố trí từ khởi công đến hết 31/12/2017</t>
  </si>
  <si>
    <t>Kế hoạch năm 2018</t>
  </si>
  <si>
    <t>Ước giải ngân thanh toán năm 2017</t>
  </si>
  <si>
    <t>Ban QLDA ĐTXD</t>
  </si>
  <si>
    <t>Tô Hiệu, Chiềng Lề</t>
  </si>
  <si>
    <t>6,318 ha</t>
  </si>
  <si>
    <t>546 - 23/3/2017</t>
  </si>
  <si>
    <t>3,57 ha</t>
  </si>
  <si>
    <t>628 - 03/4/2017</t>
  </si>
  <si>
    <t>2167 - 31/8/2017</t>
  </si>
  <si>
    <t>Khu tái định cư số 2, phường Tô Hiệu, thành phố Sơn La</t>
  </si>
  <si>
    <t>1,1ha</t>
  </si>
  <si>
    <t>Trụ sở các cơ quan chính trị - hành chính thành phố Sơn La</t>
  </si>
  <si>
    <t>1,12ha</t>
  </si>
  <si>
    <t>12,8ha</t>
  </si>
  <si>
    <t>Bố trí chi phí GPMB</t>
  </si>
  <si>
    <t xml:space="preserve">Trong đó bố trí kinh phí GPMB 500 triệu đồng </t>
  </si>
  <si>
    <t>Bố trí kinh phí GPMB</t>
  </si>
  <si>
    <t>DANH MỤC DỰ ÁN CHUẨN BỊ ĐẦU TƯ NĂM 2018</t>
  </si>
  <si>
    <t>2766 - 21/10/2017</t>
  </si>
  <si>
    <t>1536 - 27/6/2017</t>
  </si>
  <si>
    <t>2762 - 31/10/2017</t>
  </si>
  <si>
    <t>2763 - 31/10/2017</t>
  </si>
  <si>
    <t>2730 - 30/10/2017</t>
  </si>
  <si>
    <t>TỔNG HỢP KẾ HOẠCH VỐN ĐẦU TƯ VÀ CÁC CHƯƠNG TRÌNH MỤC TIÊU NĂM 2018</t>
  </si>
  <si>
    <t>Kế hoạch bố trí năm 2018</t>
  </si>
  <si>
    <t>Kế hoạch 2018</t>
  </si>
  <si>
    <t>Phương án bố trí kế hoạch vốn 2018</t>
  </si>
  <si>
    <t>Lũy kế vốn đã bố trí đến thời điểm báo cáo</t>
  </si>
  <si>
    <t>Trong đó: KH năm 2017</t>
  </si>
  <si>
    <t>KẾ HOẠCH ĐẦU TƯ CHƯƠNG TRÌNH MỤC TIÊU QUỐC GIA GIẢM NGHÈO BỀN VỮNG NĂM 2018</t>
  </si>
  <si>
    <t>Nguồn hỗ trợ nâng cấp đô thị loại III</t>
  </si>
  <si>
    <t>2764 - 31/10/2017</t>
  </si>
  <si>
    <t>2684 - 25/10/2017</t>
  </si>
  <si>
    <t>Chỉnh trang một số tuyến đường, khu vực trên địa bàn thành phố; điện chiếu sáng trang trí cầu Nậm La</t>
  </si>
  <si>
    <t>Giải quyết kiến nghị cử tri; chi phí GPMB khoảng 13.000 triệu đồng; đầu tư từ nguồn thu tiền sử dụng đất</t>
  </si>
  <si>
    <t>Giải quyết kiến nghị cử tri; đầu tư từ nguồn thu tiền sử dụng đất</t>
  </si>
  <si>
    <t>Chiều dài khoảng 3,2 km</t>
  </si>
  <si>
    <t>Phần cầu: Chiều dài cầu khoảng 12m; Phần đường hai đầu cầu khoảng 120m</t>
  </si>
  <si>
    <t>Chiều dài khoảng 5 km</t>
  </si>
  <si>
    <t>Chiều dài khoảng 1,02km</t>
  </si>
  <si>
    <t>Nhà văn hóa tổ 8, phường Chiềng Lề, thành phố Sơn La</t>
  </si>
  <si>
    <t>Nhà văn hóa có diện tích 260m2 và các hạng mục phụ trợ</t>
  </si>
  <si>
    <t>Huy động nhân dân, tổ chức doanh nghiệp đóng góp 400 triệu đồng</t>
  </si>
  <si>
    <t>Lĩnh vực khác (chỉnh trang đô thị)</t>
  </si>
  <si>
    <t>Dự kiến bố trí kế hoạch năm 2018</t>
  </si>
  <si>
    <t>TỔNG HỢP CƠ CẤU BỐ TRÍ NGUỒN NGÂN SÁCH THÀNH PHỐ VÀ CÁC CHƯƠNG TRÌNH MỤC TIÊU QUỐC GIA NĂM 2018</t>
  </si>
  <si>
    <t>Nhà văn hóa bản Bôm Huốt, xã Chiềng Cọ, thành phố Sơn La</t>
  </si>
  <si>
    <t>Nhà văn hóa có diện tích 120m2</t>
  </si>
  <si>
    <t>Huy động nhân dân đóng góp tối thiểu 10%; lồng ghép nguồn vốn Chương trình MTQG NTM</t>
  </si>
  <si>
    <t>Nhà văn hóa có diện tích 120m3</t>
  </si>
  <si>
    <t>Nhà văn hóa bản Bóng Phiêng, xã Chiềng Cọ, thành phố Sơn La</t>
  </si>
  <si>
    <t>Trường THCS Lê Lợi , thành phố Sơn La</t>
  </si>
  <si>
    <t>Trường mầm non Chiềng An, thành phố Sơn La</t>
  </si>
  <si>
    <t>Phân bổ chi tiết sau khi có hướng dẫn của UBND tỉnh, Sở, ngành liên quan</t>
  </si>
  <si>
    <t>CT,SC Trung tâm VHTT TP thành chợ; xây dựng mới 1 đơn nguyên nhà chợ</t>
  </si>
  <si>
    <t>Khoảng 2km</t>
  </si>
  <si>
    <t>1603 - 01/8/2013
688-28/3/2017</t>
  </si>
  <si>
    <t>Dự án khác</t>
  </si>
  <si>
    <t>Điều tra, khảo sát đánh giá, xác định phạm vi khu vực cấm không được ở, sản xuất nông nghiệp thuộc khu vực sạt lở đất tại tổ 10 phường Chiềng Lề, thành phố Sơn La (giai đoạn 1)</t>
  </si>
  <si>
    <t>Phòng Quản lý đô thị</t>
  </si>
  <si>
    <t>Chiềng Lề</t>
  </si>
  <si>
    <t>Chiềng Xôm</t>
  </si>
  <si>
    <t>Quyết Thắng, Chiềng An</t>
  </si>
  <si>
    <t>Hua La</t>
  </si>
  <si>
    <t>Chiềng Sinh</t>
  </si>
  <si>
    <t>Chiềng Cơi</t>
  </si>
  <si>
    <t>Chiềng Ngần</t>
  </si>
  <si>
    <t>Quyết Tâm</t>
  </si>
  <si>
    <t>Thành phố Sơn La</t>
  </si>
  <si>
    <t>Chiềng Cọ</t>
  </si>
  <si>
    <t>Diện tích điều tra, khảo sát khoảng 10 ha</t>
  </si>
  <si>
    <t>Giải quyết kiến nghị cử tri; làm căn cứ bố trí, sắp xếp dân cư</t>
  </si>
  <si>
    <t>Trường THCS Quyết Tâm, thành phố Sơn La</t>
  </si>
  <si>
    <t>Cầu treo dân sinh bản Phiêng Ngùa, xã Chiềng Xôm, thành phố Sơn La</t>
  </si>
  <si>
    <t>Đường Điện lực - Lò Văn Giá, thành phố Sơn La</t>
  </si>
  <si>
    <t>Cầu bản Bó, phường Chiềng An, thành phố Sơn La</t>
  </si>
  <si>
    <t>Sửa chữa đường Hoàng Văn Thụ - bản Nam, xã Hua La, thành phố Sơn La</t>
  </si>
  <si>
    <t>Đường bản Mạy, bản Thẳm phường Chiềng Sinh qua Nhà máy Xi măng Chiềng Sinh, thành phố Sơn La</t>
  </si>
  <si>
    <t>Đường vào khu sản xuất phố Mi, phường Chiềng Lề, thành phố Sơn La</t>
  </si>
  <si>
    <t>Đường giao thông, hệ thống cấp điện, cấp nước vào khu sản xuất tại Phiêng Khá, phường Chiềng Cơi, thành phố Sơn La</t>
  </si>
  <si>
    <t>Trường Tiểu học Lê Văn Tám, thành phố Sơn La</t>
  </si>
  <si>
    <t>Điện chiếu sáng</t>
  </si>
  <si>
    <t>Tô Hiệu</t>
  </si>
  <si>
    <t>Quyết Thắng</t>
  </si>
  <si>
    <t>Hệ thống điện chiếu sáng trong ngõ khu dân cư bản Buổn, tổ 2, bản Là, bản Pột, bản Mé Ban phường Chiềng Cơi, thành phố Sơn La</t>
  </si>
  <si>
    <t>Chiềng dài tuyến khoảng 6,7 km</t>
  </si>
  <si>
    <t>Trông cây xanh và hệ thống chiếu sáng đoạn đường mở rộng đầu đường Lê Duẩn, thành phố Sơn La</t>
  </si>
  <si>
    <t>Chiềng dài tuyến khoảng 0,7 km</t>
  </si>
  <si>
    <t>Góp phần chỉnh trang đô thị đoạn đầu đường vào thành phố Sơn La</t>
  </si>
  <si>
    <t>(Kèm theo Tờ trình số  508/TTr-UBND ngày 29/11/2017 của Ủy ban nhân dân thành phố Sơn La)</t>
  </si>
  <si>
    <t>Cải tạo, sửa chữa</t>
  </si>
  <si>
    <t>Chiều dài tuyến 7,88km</t>
  </si>
  <si>
    <t xml:space="preserve">TỔNG CỘNG </t>
  </si>
  <si>
    <t>Trụ sở Công an xã Chiềng Xôm</t>
  </si>
  <si>
    <t>Diện tích sàn XD 220m2</t>
  </si>
  <si>
    <t>Kế hoạch năm 2018 (Triệu đồng)</t>
  </si>
  <si>
    <t>Chiều dài khoảng 32m</t>
  </si>
  <si>
    <t>Địa điểm 
xây dựng</t>
  </si>
  <si>
    <t>UBND phường 
Chiềng Lề</t>
  </si>
  <si>
    <t>Đường Lê Đức Thọ đến khu Phiêng Khá, thành phố Sơn La</t>
  </si>
  <si>
    <t>L=1,5km, Bn=11,5m, Bm=7,5m, Bh=2x2m</t>
  </si>
  <si>
    <t>Giải quyết kiến nghị cử tri; hoàn thiện hạ tầng đô thị</t>
  </si>
  <si>
    <t>Nguồn bổ sung cân đối ngân sách tỉnh (Hỗ trợ thực hiện chương trình mục tiêu quốc gia xây dựng nông thôn mới)</t>
  </si>
  <si>
    <t>L=620m; Bn=5m; hệ thống cấp nước, hệ thống cấp điện</t>
  </si>
  <si>
    <t>A</t>
  </si>
  <si>
    <t>Nhà làm việc UBND thành phố Sơn La</t>
  </si>
  <si>
    <t>Chợ Rặng Tếch, phường Chiềng Lề, thành phố Sơn La</t>
  </si>
  <si>
    <t>Khu dân cư Sang Luông, thành phố Sơn La</t>
  </si>
  <si>
    <t>Đang GPMB</t>
  </si>
  <si>
    <t>C.Ngần</t>
  </si>
  <si>
    <t>B</t>
  </si>
  <si>
    <t>Chỉnh trang đô thị trên địa bàn thành phố Sơn La</t>
  </si>
  <si>
    <t>Trồng cây xanh dọc hành lang giao thông trục đường Lê Duẩn, thành phố Sơn La, tỉnh Sơn La</t>
  </si>
  <si>
    <t>Hạ tầng khu tái định cư dự án Vườn ươm giống cây trồng</t>
  </si>
  <si>
    <t>1179 - 30/5/2018</t>
  </si>
  <si>
    <t>739-09/4/2018</t>
  </si>
  <si>
    <t>752-10/4/2018</t>
  </si>
  <si>
    <t>740-09/4/2018</t>
  </si>
  <si>
    <t>738-09/4/2018</t>
  </si>
  <si>
    <t>753-10/4/2018</t>
  </si>
  <si>
    <t>741-09/4/2018</t>
  </si>
  <si>
    <t>607-27/3/2018</t>
  </si>
  <si>
    <t>608-27/3/2018</t>
  </si>
  <si>
    <t>631-29/3/2018</t>
  </si>
  <si>
    <t>Hệ thống điện chiếu sáng trong ngõ khu dân cư bản Buổn, tổ 2, bản Là, bản Pột, bản Mé Ban, phường Chiềng Cơi, thành phố Sơn La</t>
  </si>
  <si>
    <t>Trồng cây xanh và hệ thống điện chiếu sáng đoạn đường mở rộng đầu đường Lê Duẩn, thành phố Sơn La</t>
  </si>
  <si>
    <t>Trụ sở công an xã Chiềng Xôm, thành phố Sơn La</t>
  </si>
  <si>
    <t>732-09/4/2018</t>
  </si>
  <si>
    <t>883-20/4/2018</t>
  </si>
  <si>
    <t>2018 - 2019</t>
  </si>
  <si>
    <t>Trường THCS Lê Lợi, thành phố Sơn La</t>
  </si>
  <si>
    <t>2018 - 2020</t>
  </si>
  <si>
    <t>Ước KLHT từ khởi công đến 31/12/2018</t>
  </si>
  <si>
    <t>Đến thời điểm báo cáo</t>
  </si>
  <si>
    <t>Kế hoạch vốn 
năm 2019</t>
  </si>
  <si>
    <t>Đường vào bản Púng, xã Chiềng Ngần, thành phố Sơn La (giai đoạn 2)</t>
  </si>
  <si>
    <t>Hoàn thiện 2,5 km mặt đường</t>
  </si>
  <si>
    <t>689 - 05/4/2018</t>
  </si>
  <si>
    <t>Trong đó: Vốn NSNN</t>
  </si>
  <si>
    <t>Tổng cộng</t>
  </si>
  <si>
    <t>Nhu cầu vốn còn thiếu để hoàn thành dự án</t>
  </si>
  <si>
    <t>Dự án hoàn thành năm 2018</t>
  </si>
  <si>
    <t>Trường mầm non Hua La, thành phố Sơn La</t>
  </si>
  <si>
    <t xml:space="preserve">03 tầng </t>
  </si>
  <si>
    <t>Trong đó: KH 2018</t>
  </si>
  <si>
    <t>Giải ngân thanh toán</t>
  </si>
  <si>
    <t>Ước giải ngân cả năm</t>
  </si>
  <si>
    <t>Trồng cây xanh dọc hành lang giao thông đường Quốc lộ 6, đường Quốc 279D và một số vị trí tại các tuyến đường nội thị, thành phố Sơn La</t>
  </si>
  <si>
    <t>02 tầng</t>
  </si>
  <si>
    <t>2974-31/10/2016</t>
  </si>
  <si>
    <t>02 tầng 06 phòng</t>
  </si>
  <si>
    <t>Vốn NS phường 610,7 triệu đồng</t>
  </si>
  <si>
    <t>TPSL</t>
  </si>
  <si>
    <t>Cải tạo, sửa chữa trụ sở UBND phường Chiềng An, thành phố Sơn La</t>
  </si>
  <si>
    <t>CTSC nhà làm việc 2 tầng 10 phòng và hạng mục phụ trợ</t>
  </si>
  <si>
    <t>Cải tạo, sửa chữa nhà làm việc thuộc khu đất thu hồi Công ty cổ phần lương thực Sơn La, thành phố Sơn La</t>
  </si>
  <si>
    <t>CTSC 10 gian nhà kho và phòng bảo vệ</t>
  </si>
  <si>
    <t>0,56 ha</t>
  </si>
  <si>
    <t>Vốn ngân sách tỉnh còn thiếu 2.100 triệu đồng</t>
  </si>
  <si>
    <t>TP Sơn La</t>
  </si>
  <si>
    <t>Quyết Thắng, Chiềng Cơi</t>
  </si>
  <si>
    <t>674,4m</t>
  </si>
  <si>
    <t>2757-31/10/2017</t>
  </si>
  <si>
    <t>Đang GPMB; Vốn NS tỉnh 14.000 triệu đồng</t>
  </si>
  <si>
    <t>C</t>
  </si>
  <si>
    <t>THỰC HIỆN GIẢI PHÓNG MẶT BẰNG, ĐẦU TƯ KẾT CẤU HẠ TẦNG CÁC DỰ ÁN TRONG KHU Ở</t>
  </si>
  <si>
    <t xml:space="preserve">Đường Chu Văn An (đường QL6 - Trường đại học Tây Bắc - Nhánh II), thành phố Sơn La </t>
  </si>
  <si>
    <t>16,5ha</t>
  </si>
  <si>
    <t>2013-2018</t>
  </si>
  <si>
    <t>HTKT cấp III</t>
  </si>
  <si>
    <t>Hạ tầng khu dân cư lô số 4 (4b,4c), thành phố Sơn La</t>
  </si>
  <si>
    <t>6,318ha</t>
  </si>
  <si>
    <t>546-23/3/2017</t>
  </si>
  <si>
    <t>3,57ha</t>
  </si>
  <si>
    <t>628-03/4/2017</t>
  </si>
  <si>
    <t>Trụ sở các cơ quan chính trị - hành chính thành phố Sơn La (tiểu dự án 1)</t>
  </si>
  <si>
    <t>2758 - 31/10/2017</t>
  </si>
  <si>
    <t>2759 - 31/10/2017</t>
  </si>
  <si>
    <t>Khu dân cư ngã tư Quyết Thắng - Bản Buổn phường Chiềng Cơi, thành phố Sơn La (giai đoạn II)</t>
  </si>
  <si>
    <t>5,5ha</t>
  </si>
  <si>
    <t>2763-31/10/2017</t>
  </si>
  <si>
    <t>Xây dựng kết cấu hạ tầng, mở rộng 1,3ha Giảng Lắc (giai đoạn II)</t>
  </si>
  <si>
    <t xml:space="preserve">Quyết Thắng </t>
  </si>
  <si>
    <t>2167-31/8/2017</t>
  </si>
  <si>
    <t>2762-31/10/2017</t>
  </si>
  <si>
    <t>Trường tiểu học Kim Đồng, phường Chiềng Sinh, thành phố Sơn La</t>
  </si>
  <si>
    <t>02 nhà 3 tầng và các HMPT</t>
  </si>
  <si>
    <t xml:space="preserve"> 2016-2018 </t>
  </si>
  <si>
    <t>2976 - 31/10/2016</t>
  </si>
  <si>
    <t>Sân lễ hội và nhà văn hóa tổ 3 phường Chiềng Lề</t>
  </si>
  <si>
    <t>2766-
21/10/2017</t>
  </si>
  <si>
    <t>Khu tái định cư khu đồi châu phường Chiềng Lề thành phố Sơn La</t>
  </si>
  <si>
    <t>2986-
31/10/2016</t>
  </si>
  <si>
    <t>Dự án khởi công mới năm 2019</t>
  </si>
  <si>
    <t>Hạ tầng khu dân cư lố số 1A, thành phố Sơn La</t>
  </si>
  <si>
    <t>Hạ tầng khu dân cư lố số 1B, thành phố Sơn La</t>
  </si>
  <si>
    <t>Hạ tầng khu dân cư lố số 1C, thành phố Sơn La</t>
  </si>
  <si>
    <t>Hạ tầng khu dân cư lố số 1D, thành phố Sơn La</t>
  </si>
  <si>
    <t>Hạ tầng khu dân cư lố số 1E, thành phố Sơn La</t>
  </si>
  <si>
    <t>Hạ tầng khu dân cư lố số 1G, thành phố Sơn La</t>
  </si>
  <si>
    <t>Đường Điện lực - Lò Văn Giá, thành Sơn La</t>
  </si>
  <si>
    <t>Đường bản Mạy, bản Thẳm phường Chiềng Sinh qua nhà máy Xi măng Chiềng Sinh, thành phố Sơn La</t>
  </si>
  <si>
    <t>Trường tiểu học Lê Văn Tám, thành phố Sơn La</t>
  </si>
  <si>
    <t>Cấp IV</t>
  </si>
  <si>
    <t>01 tầng và HMPT</t>
  </si>
  <si>
    <t>6,78km</t>
  </si>
  <si>
    <t xml:space="preserve">HTKT </t>
  </si>
  <si>
    <t>1,02km</t>
  </si>
  <si>
    <t>01 tầng 04  phòng</t>
  </si>
  <si>
    <t>1106-22/5/2018</t>
  </si>
  <si>
    <t>03 tầng 12 phòng</t>
  </si>
  <si>
    <t>1918-02/8/2018</t>
  </si>
  <si>
    <t>1972-09/8/2018</t>
  </si>
  <si>
    <t>112,86m</t>
  </si>
  <si>
    <t>4,7km</t>
  </si>
  <si>
    <t>Đường vào khu sản xuất phố Mi, phường Chiềng Lề thành phố Sơn La</t>
  </si>
  <si>
    <t>Nhà văn hóa tổ 8 phường Chiềng Lề thành phố Sơn La</t>
  </si>
  <si>
    <t>Khu vui chơi, giải trí và thể thao xã Chiềng Xôm, thành phố Sơn La</t>
  </si>
  <si>
    <t>Xây dựng hoàn thiện kết cấu hạ tầng kỹ thuật và khu dân cư (tiểu dự án 2) - thuộc dự án Trụ sở các cơ quan chính trị - hành chính thành phố Sơn La</t>
  </si>
  <si>
    <t>THỰC HIỆN ĐẦU TƯ CÁC DỰ ÁN NGOÀI KHU Ở</t>
  </si>
  <si>
    <t>Chi đầu tư các dự án trong khu ở</t>
  </si>
  <si>
    <t>Chi đầu tư các dự án ngoài khu ở</t>
  </si>
  <si>
    <t>Nguồn thu tiền sử dụng đất</t>
  </si>
  <si>
    <t>Lồng ghép vốn NS tỉnh</t>
  </si>
  <si>
    <t>Phòng Kinh tế</t>
  </si>
  <si>
    <t>Phân bổ chi tiết sau (khi có hướng dẫn của các Bộ ngành TW và Sở KHĐT)</t>
  </si>
  <si>
    <t>3186- 31/10/2018</t>
  </si>
  <si>
    <t>3230- 31/10/2018</t>
  </si>
  <si>
    <t>3099- 24/10/2018</t>
  </si>
  <si>
    <t>3154- 30/10/2018</t>
  </si>
  <si>
    <t>3089- 29/10/2018</t>
  </si>
  <si>
    <t>Sửa chữa, nâng cấp đường Nguyễn Du, thành phố Sơn La</t>
  </si>
  <si>
    <t>3221- 31/10/2018</t>
  </si>
  <si>
    <t>Khu dịch vụ phường Chiềng Cơi, thành phố Sơn La</t>
  </si>
  <si>
    <t>3219- 31/10/2018</t>
  </si>
  <si>
    <t>Cải tạo, sửa chữa khuôn viên, phòng làm việc Thành ủy, HĐND-UBND thành phố Sơn La</t>
  </si>
  <si>
    <t>3159- 30/10/2018</t>
  </si>
  <si>
    <t>Dự phòng phân bổ chi tiết sau</t>
  </si>
  <si>
    <t>DANH MỤC DỰ ÁN CHUẨN BỊ ĐẦU TƯ NĂM 2019</t>
  </si>
  <si>
    <t>Khái toán tổng mức đầu tư</t>
  </si>
  <si>
    <t>Khu tưởng niệm Anh hùng, Liệt sỹ phường Chiềng Cơi, thành phố Sơn La</t>
  </si>
  <si>
    <t>Mương thoát lũ bản Nà Cọ, phường Chiềng Cơi, thành phố Sơn La</t>
  </si>
  <si>
    <t>Nhân dân đóng góp 400 triệu đồng</t>
  </si>
  <si>
    <t>L= 700m; Bđáy 1m; chiều cao gia cố 1m</t>
  </si>
  <si>
    <t>2019-2020</t>
  </si>
  <si>
    <t xml:space="preserve"> *</t>
  </si>
  <si>
    <t>Thủy lợi</t>
  </si>
  <si>
    <t xml:space="preserve">Các công trình khác </t>
  </si>
  <si>
    <t>PHÂN BỔ CHI TIẾT SAU</t>
  </si>
  <si>
    <t>3087- 23/10/2018</t>
  </si>
  <si>
    <t>Chi tiết theo biểu số 02</t>
  </si>
  <si>
    <t>Chi tiết theo biểu số 03</t>
  </si>
  <si>
    <t>Chi tiết theo biểu số 04</t>
  </si>
  <si>
    <t>Hạ tầng dân cư lố 6c, thành phố Sơn La</t>
  </si>
  <si>
    <t>3218- 31/10/2018</t>
  </si>
  <si>
    <t>Đường vào Trụ sở làm việc Trung tâm y tế thành phố</t>
  </si>
  <si>
    <t>2963- 28/9/2018</t>
  </si>
  <si>
    <t>L=150m; Bn=3m; rãnh thoát nước</t>
  </si>
  <si>
    <t>1,98ha; san nền; thoát nước; điện, nước sinh hoạt</t>
  </si>
  <si>
    <t>Dự án hoàn thành</t>
  </si>
  <si>
    <t>Lồng ghép nguồn KP bán đấu giá NVH TK II Chiềng Xôm</t>
  </si>
  <si>
    <t>Đường bê tông lên trạm phát sóng phát thanh và một số hạng mục thuộc Trung tâm Truyền thông - văn hóa thành phố</t>
  </si>
  <si>
    <t>Trung tâm Truyền thông - văn hóa thành phố</t>
  </si>
  <si>
    <t>L=450m, đổ bê tông, rãnh thoát nước 750m; tường rào trạm phát sóng và hệ thống ánh sáng tháp ăng ten</t>
  </si>
  <si>
    <t>Hệ thống thoát nước mặt tuyến đường Quốc lộ 6 đi qua khu vực đầu Đèo thành phố Sơn La, đoạn Km3044+250 đến Km304+570</t>
  </si>
  <si>
    <t>Ban QLDA ĐTXD thành phố</t>
  </si>
  <si>
    <t>L=320m, xây rãnh BTCT</t>
  </si>
  <si>
    <t>Trạm Y tế xã Hua La, thành phố Sơn La</t>
  </si>
  <si>
    <t>1317- 14/6/2018</t>
  </si>
  <si>
    <t>Lồng ghép vốn (NSTP 1 tỷ, NS tỉnh 2,8 tỷ)</t>
  </si>
  <si>
    <t>Nhà lớp học điểm trường Mầm non bản Dầu, xã Chiềng Cọ, thành phố Sơn La</t>
  </si>
  <si>
    <t>Phòng Giáo dục và ĐT</t>
  </si>
  <si>
    <t>Kế hoạch vốn năm 2019</t>
  </si>
  <si>
    <t>TỔNG HỢP KẾ HOẠCH VỐN ĐẦU TƯ VÀ CÁC CHƯƠNG TRÌNH MỤC TIÊU NĂM 2019</t>
  </si>
  <si>
    <t xml:space="preserve"> - Hỗ trợ thực hiện CTMTQG xây dựng nông thôn mới</t>
  </si>
  <si>
    <t xml:space="preserve"> - Phân bổ để thực hiện các dự án, công trình </t>
  </si>
  <si>
    <t xml:space="preserve">Dự án hoàn thành </t>
  </si>
  <si>
    <t xml:space="preserve"> - Để lại phân bổ chi tiết sau</t>
  </si>
  <si>
    <t>Khảo sát diện tích 10ha</t>
  </si>
  <si>
    <t>1342- 15/6/2018</t>
  </si>
  <si>
    <t xml:space="preserve">Chương trình mục tiêu quốc gia </t>
  </si>
  <si>
    <t>Chương trình mục tiêu quốc gia xây dựng nông thôn mới</t>
  </si>
  <si>
    <t>Chương trình mục tiêu quốc gia giảm nghèo bền vững</t>
  </si>
  <si>
    <t>KẾ HOẠCH ĐẦU TƯ NGÂN SÁCH THÀNH PHỐ NĂM 2019</t>
  </si>
  <si>
    <t xml:space="preserve">KẾ HOẠCH ĐẦU TƯ NGÂN SÁCH THÀNH PHỐ NĂM 2019 </t>
  </si>
  <si>
    <t>Chi phí GPMB khoảng 500 triệu; lồng ghép NS phường Chiềng Cơi 300 triệu</t>
  </si>
  <si>
    <t xml:space="preserve">Hạn chế nước mặt chảy qua khu vực tổ 10 phường Chiềng Lề, tránh sạt trượt đất </t>
  </si>
  <si>
    <t>Hoàn thiện cơ sơ hạ tầng Trụ sở làm việc mới của đơn vị</t>
  </si>
  <si>
    <t>San nền, XD nhà bia tưởng niệm khoảng 100m2; xây tường rào xung quang khoảng 150m</t>
  </si>
  <si>
    <t>Kè khu dân cư tổ 8 phường Tô Hiệu để khắc phục hậu quả bão lũ</t>
  </si>
  <si>
    <t>Kè, tường chắn BTXM; hộ lan; hệ thống thoát nước sau tường</t>
  </si>
  <si>
    <t>3068- 10/11/2016; 1626- 16/7/2018</t>
  </si>
  <si>
    <t>(Kèm theo Nghị quyết số 104/QĐ-UBND ngày 19/12/2018 của HĐND thành phố Sơn La)</t>
  </si>
  <si>
    <t>Biểu số 01 - Trang 1/1</t>
  </si>
  <si>
    <t>Đơn vị tính: Triệu đồng</t>
  </si>
  <si>
    <t>Đơn vị: Triệu đồng</t>
  </si>
  <si>
    <t>Nhà trạm y tế 
02 tầng</t>
  </si>
  <si>
    <t>04 phòng học 
1 tầng</t>
  </si>
  <si>
    <t>Năng lực 
thiết kế</t>
  </si>
  <si>
    <t>KẾ HOẠCH ĐẦU TƯ NGÂN SÁCH THÀNH PHỐ NĂM 2019
Nguồn bổ sung cân đối ngân sách tỉnh (Hỗ trợ thực hiện chương trình mục tiêu quốc gia xây dựng nông thôn mới)</t>
  </si>
  <si>
    <t>Biểu số 02 - Trang 1/1</t>
  </si>
  <si>
    <t>Biểu số 03 - Trang 1/4</t>
  </si>
  <si>
    <t>HỖ TRỢ THỰC HIỆN CTMTQG XÂY DỰNG NÔNG THÔN MỚI</t>
  </si>
  <si>
    <t>THỰC HIỆN CÁC CÔNG TRÌNH, DỰ ÁN</t>
  </si>
  <si>
    <t>Xây mới nhà 3 tầng; nâng cấp 2 nhà 
cấp IV</t>
  </si>
  <si>
    <t>Cải tạo, nâng cấp 300m đường, 600m rãnh, giải nhựa 
áp phan</t>
  </si>
  <si>
    <t>Khoảng 1.200 
cây Lát</t>
  </si>
  <si>
    <r>
      <t>738,4m</t>
    </r>
    <r>
      <rPr>
        <vertAlign val="superscript"/>
        <sz val="10"/>
        <rFont val="Times New Roman"/>
        <family val="1"/>
      </rPr>
      <t>2</t>
    </r>
  </si>
  <si>
    <r>
      <t>Nhà văn hóa có diện tích 260m</t>
    </r>
    <r>
      <rPr>
        <vertAlign val="superscript"/>
        <sz val="10"/>
        <rFont val="Times New Roman"/>
        <family val="1"/>
      </rPr>
      <t>2</t>
    </r>
    <r>
      <rPr>
        <sz val="10"/>
        <rFont val="Times New Roman"/>
        <family val="1"/>
      </rPr>
      <t xml:space="preserve"> và các hạng mục phụ trợ</t>
    </r>
  </si>
  <si>
    <r>
      <t>Xây dựng khu dịch vụ 1.360m</t>
    </r>
    <r>
      <rPr>
        <vertAlign val="superscript"/>
        <sz val="10"/>
        <rFont val="Times New Roman"/>
        <family val="1"/>
      </rPr>
      <t>2</t>
    </r>
  </si>
  <si>
    <t>2015 - 2018</t>
  </si>
  <si>
    <t>2016 - 2017</t>
  </si>
  <si>
    <t>2016 - 2018</t>
  </si>
  <si>
    <t>2017 - 2018</t>
  </si>
  <si>
    <t>2017 - 2019</t>
  </si>
  <si>
    <t>2975- 31/10/2016;
3143- 26/10/2018</t>
  </si>
  <si>
    <t>648-
05/4/2018</t>
  </si>
  <si>
    <t>706-
06/4/2018</t>
  </si>
  <si>
    <t>Biểu số 04 - Trang 1/3</t>
  </si>
  <si>
    <r>
      <t>Xây mới nhà văn hóa 435m</t>
    </r>
    <r>
      <rPr>
        <vertAlign val="superscript"/>
        <sz val="10"/>
        <rFont val="Times New Roman"/>
        <family val="1"/>
      </rPr>
      <t>2</t>
    </r>
  </si>
  <si>
    <r>
      <t>Sân lễ hội S=1.666m</t>
    </r>
    <r>
      <rPr>
        <vertAlign val="superscript"/>
        <sz val="10"/>
        <rFont val="Times New Roman"/>
        <family val="1"/>
      </rPr>
      <t>2</t>
    </r>
    <r>
      <rPr>
        <sz val="10"/>
        <rFont val="Times New Roman"/>
        <family val="1"/>
      </rPr>
      <t>; nhà văn hóa S=165m</t>
    </r>
    <r>
      <rPr>
        <vertAlign val="superscript"/>
        <sz val="10"/>
        <rFont val="Times New Roman"/>
        <family val="1"/>
      </rPr>
      <t>2</t>
    </r>
  </si>
  <si>
    <t>Biểu số 05 - Trang 1/1</t>
  </si>
  <si>
    <t>UBND phường 
Chiềng Cơi</t>
  </si>
</sst>
</file>

<file path=xl/styles.xml><?xml version="1.0" encoding="utf-8"?>
<styleSheet xmlns="http://schemas.openxmlformats.org/spreadsheetml/2006/main" xmlns:mc="http://schemas.openxmlformats.org/markup-compatibility/2006" xmlns:x14ac="http://schemas.microsoft.com/office/spreadsheetml/2009/9/ac" mc:Ignorable="x14ac">
  <numFmts count="206">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_₫_-;\-* #,##0\ _₫_-;_-* &quot;-&quot;\ _₫_-;_-@_-"/>
    <numFmt numFmtId="165" formatCode="_-* #,##0.00\ _₫_-;\-* #,##0.00\ _₫_-;_-* &quot;-&quot;??\ _₫_-;_-@_-"/>
    <numFmt numFmtId="166" formatCode="_-&quot;$&quot;* #,##0_-;\-&quot;$&quot;* #,##0_-;_-&quot;$&quot;* &quot;-&quot;_-;_-@_-"/>
    <numFmt numFmtId="167" formatCode="###\ ###\ ###\ ###\ ##0"/>
    <numFmt numFmtId="168" formatCode="_(* #,##0_);_(* \(#,##0\);_(* &quot;-&quot;??_);_(@_)"/>
    <numFmt numFmtId="169" formatCode="&quot;\&quot;#,##0.00;[Red]&quot;\&quot;&quot;\&quot;&quot;\&quot;&quot;\&quot;&quot;\&quot;&quot;\&quot;\-#,##0.00"/>
    <numFmt numFmtId="170" formatCode="&quot;\&quot;#,##0;[Red]&quot;\&quot;&quot;\&quot;\-#,##0"/>
    <numFmt numFmtId="171" formatCode="#.##00"/>
    <numFmt numFmtId="172" formatCode="_-* #,##0_-;\-* #,##0_-;_-* &quot;-&quot;_-;_-@_-"/>
    <numFmt numFmtId="173" formatCode="_-* #,##0.00_-;\-* #,##0.00_-;_-* &quot;-&quot;??_-;_-@_-"/>
    <numFmt numFmtId="174" formatCode="#,##0\ &quot;$&quot;_-;[Red]#,##0\ &quot;$&quot;\-"/>
    <numFmt numFmtId="175" formatCode="_-* #,##0\ _F_-;\-* #,##0\ _F_-;_-* &quot;-&quot;\ _F_-;_-@_-"/>
    <numFmt numFmtId="176" formatCode="_ * #,##0_)\ &quot;$&quot;_ ;_ * \(#,##0\)\ &quot;$&quot;_ ;_ * &quot;-&quot;_)\ &quot;$&quot;_ ;_ @_ "/>
    <numFmt numFmtId="177" formatCode="_ * #,##0_)&quot;$&quot;_ ;_ * \(#,##0\)&quot;$&quot;_ ;_ * &quot;-&quot;_)&quot;$&quot;_ ;_ @_ "/>
    <numFmt numFmtId="178" formatCode="_-&quot;ñ&quot;* #,##0_-;\-&quot;ñ&quot;* #,##0_-;_-&quot;ñ&quot;* &quot;-&quot;_-;_-@_-"/>
    <numFmt numFmtId="179" formatCode="_ * #,##0.00_)\ _$_ ;_ * \(#,##0.00\)\ _$_ ;_ * &quot;-&quot;??_)\ _$_ ;_ @_ "/>
    <numFmt numFmtId="180" formatCode="_-* #,##0.00\ _F_-;\-* #,##0.00\ _F_-;_-* &quot;-&quot;??\ _F_-;_-@_-"/>
    <numFmt numFmtId="181" formatCode="_ * #,##0.00_)_$_ ;_ * \(#,##0.00\)_$_ ;_ * &quot;-&quot;??_)_$_ ;_ @_ "/>
    <numFmt numFmtId="182" formatCode="_-* #,##0.00\ _V_N_D_-;\-* #,##0.00\ _V_N_D_-;_-* &quot;-&quot;??\ _V_N_D_-;_-@_-"/>
    <numFmt numFmtId="183" formatCode="_-* #,##0.00\ _ñ_-;\-* #,##0.00\ _ñ_-;_-* &quot;-&quot;??\ _ñ_-;_-@_-"/>
    <numFmt numFmtId="184" formatCode="_-* #,##0.00\ _ñ_-;_-* #,##0.00\ _ñ\-;_-* &quot;-&quot;??\ _ñ_-;_-@_-"/>
    <numFmt numFmtId="185" formatCode="_(&quot;$&quot;\ * #,##0_);_(&quot;$&quot;\ * \(#,##0\);_(&quot;$&quot;\ * &quot;-&quot;_);_(@_)"/>
    <numFmt numFmtId="186" formatCode="_-* #,##0\ &quot;F&quot;_-;\-* #,##0\ &quot;F&quot;_-;_-* &quot;-&quot;\ &quot;F&quot;_-;_-@_-"/>
    <numFmt numFmtId="187" formatCode="_-* #,##0\ &quot;ñ&quot;_-;\-* #,##0\ &quot;ñ&quot;_-;_-* &quot;-&quot;\ &quot;ñ&quot;_-;_-@_-"/>
    <numFmt numFmtId="188" formatCode="_ * #,##0_)\ _$_ ;_ * \(#,##0\)\ _$_ ;_ * &quot;-&quot;_)\ _$_ ;_ @_ "/>
    <numFmt numFmtId="189" formatCode="_ * #,##0_)_$_ ;_ * \(#,##0\)_$_ ;_ * &quot;-&quot;_)_$_ ;_ @_ "/>
    <numFmt numFmtId="190" formatCode="_-* #,##0\ _V_N_D_-;\-* #,##0\ _V_N_D_-;_-* &quot;-&quot;\ _V_N_D_-;_-@_-"/>
    <numFmt numFmtId="191" formatCode="_-* #,##0\ _ñ_-;\-* #,##0\ _ñ_-;_-* &quot;-&quot;\ _ñ_-;_-@_-"/>
    <numFmt numFmtId="192" formatCode="_-* #,##0\ _ñ_-;_-* #,##0\ _ñ\-;_-* &quot;-&quot;\ _ñ_-;_-@_-"/>
    <numFmt numFmtId="193" formatCode="###0"/>
    <numFmt numFmtId="194" formatCode="_-&quot;$&quot;* #,##0.00_-;\-&quot;$&quot;* #,##0.00_-;_-&quot;$&quot;* &quot;-&quot;??_-;_-@_-"/>
    <numFmt numFmtId="195" formatCode="&quot;\&quot;#,##0.00;[Red]&quot;\&quot;\-#,##0.00"/>
    <numFmt numFmtId="196" formatCode="&quot;\&quot;#,##0;[Red]&quot;\&quot;\-#,##0"/>
    <numFmt numFmtId="197" formatCode="&quot;$&quot;#&quot;$&quot;##0_);\(&quot;$&quot;#&quot;$&quot;##0\)"/>
    <numFmt numFmtId="198" formatCode="#,#00;[Red]\-#,#00;_@&quot;-&quot;"/>
    <numFmt numFmtId="199" formatCode="_ &quot;\&quot;* #,##0_ ;_ &quot;\&quot;* \-#,##0_ ;_ &quot;\&quot;* &quot;-&quot;_ ;_ @_ "/>
    <numFmt numFmtId="200" formatCode="&quot;SFr.&quot;\ #,##0.00;[Red]&quot;SFr.&quot;\ \-#,##0.00"/>
    <numFmt numFmtId="201" formatCode="&quot;SFr.&quot;\ #,##0.00;&quot;SFr.&quot;\ \-#,##0.00"/>
    <numFmt numFmtId="202" formatCode="_ &quot;SFr.&quot;\ * #,##0_ ;_ &quot;SFr.&quot;\ * \-#,##0_ ;_ &quot;SFr.&quot;\ * &quot;-&quot;_ ;_ @_ "/>
    <numFmt numFmtId="203" formatCode="_ * #,##0_ ;_ * \-#,##0_ ;_ * &quot;-&quot;_ ;_ @_ "/>
    <numFmt numFmtId="204" formatCode="_ * #,##0.00_ ;_ * \-#,##0.00_ ;_ * &quot;-&quot;??_ ;_ @_ "/>
    <numFmt numFmtId="205" formatCode="_ * #,##0.00_)&quot;$&quot;_ ;_ * \(#,##0.00\)&quot;$&quot;_ ;_ * &quot;-&quot;??_)&quot;$&quot;_ ;_ @_ "/>
    <numFmt numFmtId="206" formatCode="#,##0.0_);\(#,##0.0\)"/>
    <numFmt numFmtId="207" formatCode="0.0%"/>
    <numFmt numFmtId="208" formatCode="&quot;$&quot;#,##0.00"/>
    <numFmt numFmtId="209" formatCode="###\ ###\ ###\ ###\ .00"/>
    <numFmt numFmtId="210" formatCode="_ * #,##0.00_)&quot;£&quot;_ ;_ * \(#,##0.00\)&quot;£&quot;_ ;_ * &quot;-&quot;??_)&quot;£&quot;_ ;_ @_ "/>
    <numFmt numFmtId="211" formatCode="###\ ###\ ###.000"/>
    <numFmt numFmtId="212" formatCode="0.0%;\(0.0%\)"/>
    <numFmt numFmtId="213" formatCode="dd\-mm\-yy"/>
    <numFmt numFmtId="214" formatCode="_-* #,##0.00\ &quot;F&quot;_-;\-* #,##0.00\ &quot;F&quot;_-;_-* &quot;-&quot;??\ &quot;F&quot;_-;_-@_-"/>
    <numFmt numFmtId="215" formatCode="0.000_)"/>
    <numFmt numFmtId="216" formatCode="_(* #,##0.0_);_(* \(#,##0.0\);_(* &quot;-&quot;_);_(@_)"/>
    <numFmt numFmtId="217" formatCode="#,##0.0"/>
    <numFmt numFmtId="218" formatCode="_(* #,##0.0_);_(* \(#,##0.0\);_(* &quot;-&quot;??_);_(@_)"/>
    <numFmt numFmtId="219" formatCode="#,##0;\(#,##0\)"/>
    <numFmt numFmtId="220" formatCode="_-* #,##0.00\ _k_n_-;\-* #,##0.00\ _k_n_-;_-* &quot;-&quot;??\ _k_n_-;_-@_-"/>
    <numFmt numFmtId="221" formatCode="_ &quot;R&quot;\ * #,##0_ ;_ &quot;R&quot;\ * \-#,##0_ ;_ &quot;R&quot;\ * &quot;-&quot;_ ;_ @_ "/>
    <numFmt numFmtId="222" formatCode="&quot;$&quot;#,##0.000_);[Red]\(&quot;$&quot;#,##0.00\)"/>
    <numFmt numFmtId="223" formatCode="_ * #,##0.00_ ;_ * &quot;\&quot;&quot;\&quot;&quot;\&quot;&quot;\&quot;&quot;\&quot;&quot;\&quot;\-#,##0.00_ ;_ * &quot;-&quot;??_ ;_ @_ "/>
    <numFmt numFmtId="224" formatCode="&quot;\&quot;#,##0.00;&quot;\&quot;&quot;\&quot;&quot;\&quot;&quot;\&quot;&quot;\&quot;&quot;\&quot;&quot;\&quot;&quot;\&quot;\-#,##0.00"/>
    <numFmt numFmtId="225" formatCode="_ * #,##0_ ;_ * &quot;\&quot;&quot;\&quot;&quot;\&quot;&quot;\&quot;&quot;\&quot;&quot;\&quot;\-#,##0_ ;_ * &quot;-&quot;_ ;_ @_ "/>
    <numFmt numFmtId="226" formatCode="\$#,##0\ ;\(\$#,##0\)"/>
    <numFmt numFmtId="227" formatCode="\t0.00%"/>
    <numFmt numFmtId="228" formatCode="0.000"/>
    <numFmt numFmtId="229" formatCode="_(\§\g\ #,##0_);_(\§\g\ \(#,##0\);_(\§\g\ &quot;-&quot;??_);_(@_)"/>
    <numFmt numFmtId="230" formatCode="_(\§\g\ #,##0_);_(\§\g\ \(#,##0\);_(\§\g\ &quot;-&quot;_);_(@_)"/>
    <numFmt numFmtId="231" formatCode="_-&quot;F&quot;\ * #,##0.0_-;_-&quot;F&quot;\ * #,##0.0\-;_-&quot;F&quot;\ * &quot;-&quot;??_-;_-@_-"/>
    <numFmt numFmtId="232" formatCode="\t#\ ??/??"/>
    <numFmt numFmtId="233" formatCode="\§\g#,##0_);\(\§\g#,##0\)"/>
    <numFmt numFmtId="234" formatCode="_-&quot;VND&quot;* #,##0_-;\-&quot;VND&quot;* #,##0_-;_-&quot;VND&quot;* &quot;-&quot;_-;_-@_-"/>
    <numFmt numFmtId="235" formatCode="_(&quot;Rp&quot;* #,##0.00_);_(&quot;Rp&quot;* \(#,##0.00\);_(&quot;Rp&quot;* &quot;-&quot;??_);_(@_)"/>
    <numFmt numFmtId="236" formatCode="#,##0.00\ &quot;FB&quot;;[Red]\-#,##0.00\ &quot;FB&quot;"/>
    <numFmt numFmtId="237" formatCode="#,##0\ &quot;$&quot;;\-#,##0\ &quot;$&quot;"/>
    <numFmt numFmtId="238" formatCode="#,##0\ &quot;Z$&quot;;\-#,##0\ &quot;Z$&quot;"/>
    <numFmt numFmtId="239" formatCode="&quot;$&quot;#,##0;\-&quot;$&quot;#,##0"/>
    <numFmt numFmtId="240" formatCode="_-* #,##0\ _F_B_-;\-* #,##0\ _F_B_-;_-* &quot;-&quot;\ _F_B_-;_-@_-"/>
    <numFmt numFmtId="241" formatCode="#,##0_);\-#,##0_)"/>
    <numFmt numFmtId="242" formatCode="&quot;Dong&quot;#,##0.00_);[Red]\(&quot;Dong&quot;#,##0.00\)"/>
    <numFmt numFmtId="243" formatCode="#,###;\-#,###;&quot;&quot;;_(@_)"/>
    <numFmt numFmtId="244" formatCode="\ \ \ \ \ \ \ \ \ \ \ \ \ \ \ \ \ \ @"/>
    <numFmt numFmtId="245" formatCode="#,##0\ &quot;$&quot;_);\(#,##0\ &quot;$&quot;\)"/>
    <numFmt numFmtId="246" formatCode="0.0000"/>
    <numFmt numFmtId="247" formatCode="#,##0\ &quot;$&quot;_);[Red]\(#,##0\ &quot;$&quot;\)"/>
    <numFmt numFmtId="248" formatCode="&quot;\&quot;#,##0;[Red]\-&quot;\&quot;#,##0"/>
    <numFmt numFmtId="249" formatCode="&quot;\&quot;#,##0.00;\-&quot;\&quot;#,##0.00"/>
    <numFmt numFmtId="250" formatCode="#,##0.00_);\-#,##0.00_)"/>
    <numFmt numFmtId="251" formatCode="#,##0.000_);\(#,##0.000\)"/>
    <numFmt numFmtId="252" formatCode="#"/>
    <numFmt numFmtId="253" formatCode="&quot;¡Ì&quot;#,##0;[Red]\-&quot;¡Ì&quot;#,##0"/>
    <numFmt numFmtId="254" formatCode="#,##0.00\ &quot;F&quot;;[Red]\-#,##0.00\ &quot;F&quot;"/>
    <numFmt numFmtId="255" formatCode="_-&quot;£&quot;* #,##0_-;\-&quot;£&quot;* #,##0_-;_-&quot;£&quot;* &quot;-&quot;_-;_-@_-"/>
    <numFmt numFmtId="256" formatCode="&quot;£&quot;#,##0;[Red]\-&quot;£&quot;#,##0"/>
    <numFmt numFmtId="257" formatCode="#,##0.00\ \ "/>
    <numFmt numFmtId="258" formatCode="_-&quot;£&quot;* #,##0.00_-;\-&quot;£&quot;* #,##0.00_-;_-&quot;£&quot;* &quot;-&quot;??_-;_-@_-"/>
    <numFmt numFmtId="259" formatCode="_ * #,##0_ ;_ * \-#,##0_ ;_ * &quot;-&quot;??_ ;_ @_ "/>
    <numFmt numFmtId="260" formatCode="_-* #,##0.0\ _F_-;\-* #,##0.0\ _F_-;_-* &quot;-&quot;??\ _F_-;_-@_-"/>
    <numFmt numFmtId="261" formatCode="0.00000000000E+00;\?"/>
    <numFmt numFmtId="262" formatCode="0.00000"/>
    <numFmt numFmtId="263" formatCode="_(* #.##0.00_);_(* \(#.##0.00\);_(* &quot;-&quot;??_);_(@_)"/>
    <numFmt numFmtId="264" formatCode="#,##0.00\ \ \ \ "/>
    <numFmt numFmtId="265" formatCode="&quot;$&quot;#,##0;[Red]\-&quot;$&quot;#,##0"/>
    <numFmt numFmtId="266" formatCode="#,##0\ &quot;F&quot;;[Red]\-#,##0\ &quot;F&quot;"/>
    <numFmt numFmtId="267" formatCode="_-* ###,0&quot;.&quot;00\ _F_B_-;\-* ###,0&quot;.&quot;00\ _F_B_-;_-* &quot;-&quot;??\ _F_B_-;_-@_-"/>
    <numFmt numFmtId="268" formatCode="_(* #,##0.000_);_(* \(#,##0.000\);_(* &quot;-&quot;??_);_(@_)"/>
    <numFmt numFmtId="269" formatCode="_ * #.##._ ;_ * \-#.##._ ;_ * &quot;-&quot;??_ ;_ @_ⴆ"/>
    <numFmt numFmtId="270" formatCode="_-* #,##0\ _F_-;\-* #,##0\ _F_-;_-* &quot;-&quot;??\ _F_-;_-@_-"/>
    <numFmt numFmtId="271" formatCode="_-* ###,0&quot;.&quot;00_-;\-* ###,0&quot;.&quot;00_-;_-* &quot;-&quot;??_-;_-@_-"/>
    <numFmt numFmtId="272" formatCode="&quot;£&quot;#,##0.00;\-&quot;£&quot;#,##0.00"/>
    <numFmt numFmtId="273" formatCode="#,##0.00\ &quot;F&quot;;\-#,##0.00\ &quot;F&quot;"/>
    <numFmt numFmtId="274" formatCode="_(* #,##0.0000_);_(* \(#,##0.0000\);_(* &quot;-&quot;??_);_(@_)"/>
    <numFmt numFmtId="275" formatCode="#,##0.000"/>
    <numFmt numFmtId="276" formatCode="0_);\(0\)"/>
    <numFmt numFmtId="277" formatCode="_(* #,##0.0_);_(* \(#,##0.0\);_(* &quot;-&quot;?_);_(@_)"/>
    <numFmt numFmtId="278" formatCode="#,##0\ &quot;DM&quot;;\-#,##0\ &quot;DM&quot;"/>
    <numFmt numFmtId="279" formatCode="0.000%"/>
    <numFmt numFmtId="280" formatCode="_-* #,##0\ &quot;€&quot;_-;\-* #,##0\ &quot;€&quot;_-;_-* &quot;-&quot;\ &quot;€&quot;_-;_-@_-"/>
    <numFmt numFmtId="281" formatCode="_-* #,##0\ &quot;$&quot;_-;\-* #,##0\ &quot;$&quot;_-;_-* &quot;-&quot;\ &quot;$&quot;_-;_-@_-"/>
    <numFmt numFmtId="282" formatCode="_-&quot;€&quot;* #,##0_-;\-&quot;€&quot;* #,##0_-;_-&quot;€&quot;* &quot;-&quot;_-;_-@_-"/>
    <numFmt numFmtId="283" formatCode="_-* #,##0.00\ _€_-;\-* #,##0.00\ _€_-;_-* &quot;-&quot;??\ _€_-;_-@_-"/>
    <numFmt numFmtId="284" formatCode="_-* #,##0.00000000_-;\-* #,##0.00000000_-;_-* &quot;-&quot;??_-;_-@_-"/>
    <numFmt numFmtId="285" formatCode="_(&quot;€&quot;\ * #,##0_);_(&quot;€&quot;\ * \(#,##0\);_(&quot;€&quot;\ * &quot;-&quot;_);_(@_)"/>
    <numFmt numFmtId="286" formatCode="_-* #,##0\ _€_-;\-* #,##0\ _€_-;_-* &quot;-&quot;\ _€_-;_-@_-"/>
    <numFmt numFmtId="287" formatCode="_-* #,##0\ _$_-;\-* #,##0\ _$_-;_-* &quot;-&quot;\ _$_-;_-@_-"/>
    <numFmt numFmtId="288" formatCode=";;"/>
    <numFmt numFmtId="289" formatCode="_ &quot;\&quot;* #,##0.00_ ;_ &quot;\&quot;* &quot;\&quot;&quot;\&quot;&quot;\&quot;&quot;\&quot;&quot;\&quot;&quot;\&quot;&quot;\&quot;&quot;\&quot;&quot;\&quot;&quot;\&quot;&quot;\&quot;&quot;\&quot;\-#,##0.00_ ;_ &quot;\&quot;* &quot;-&quot;??_ ;_ @_ "/>
    <numFmt numFmtId="290" formatCode="_ * #,##0.00_ ;_ * &quot;\&quot;&quot;\&quot;&quot;\&quot;&quot;\&quot;&quot;\&quot;&quot;\&quot;&quot;\&quot;&quot;\&quot;&quot;\&quot;&quot;\&quot;&quot;\&quot;&quot;\&quot;\-#,##0.00_ ;_ * &quot;-&quot;??_ ;_ @_ "/>
    <numFmt numFmtId="291" formatCode="&quot;\&quot;#,##0;&quot;\&quot;&quot;\&quot;&quot;\&quot;&quot;\&quot;&quot;\&quot;&quot;\&quot;&quot;\&quot;&quot;\&quot;&quot;\&quot;&quot;\&quot;&quot;\&quot;&quot;\&quot;&quot;\&quot;&quot;\&quot;\-#,##0"/>
    <numFmt numFmtId="292" formatCode="&quot;\&quot;#,##0;[Red]&quot;\&quot;&quot;\&quot;&quot;\&quot;&quot;\&quot;&quot;\&quot;&quot;\&quot;&quot;\&quot;&quot;\&quot;&quot;\&quot;&quot;\&quot;&quot;\&quot;&quot;\&quot;&quot;\&quot;&quot;\&quot;\-#,##0"/>
    <numFmt numFmtId="293" formatCode="_ * #,##0_ ;_ * &quot;\&quot;&quot;\&quot;&quot;\&quot;&quot;\&quot;&quot;\&quot;&quot;\&quot;&quot;\&quot;&quot;\&quot;&quot;\&quot;&quot;\&quot;&quot;\&quot;&quot;\&quot;\-#,##0_ ;_ * &quot;-&quot;_ ;_ @_ "/>
    <numFmt numFmtId="294" formatCode="&quot;\&quot;#,##0.00;&quot;\&quot;&quot;\&quot;&quot;\&quot;&quot;\&quot;&quot;\&quot;&quot;\&quot;&quot;\&quot;&quot;\&quot;&quot;\&quot;&quot;\&quot;&quot;\&quot;&quot;\&quot;&quot;\&quot;&quot;\&quot;\-#,##0.00"/>
    <numFmt numFmtId="295" formatCode="#,##0_)_%;\(#,##0\)_%;"/>
    <numFmt numFmtId="296" formatCode="_._.* #,##0.0_)_%;_._.* \(#,##0.0\)_%"/>
    <numFmt numFmtId="297" formatCode="#,##0.0_)_%;\(#,##0.0\)_%;\ \ .0_)_%"/>
    <numFmt numFmtId="298" formatCode="_._.* #,##0.00_)_%;_._.* \(#,##0.00\)_%"/>
    <numFmt numFmtId="299" formatCode="#,##0.00_)_%;\(#,##0.00\)_%;\ \ .00_)_%"/>
    <numFmt numFmtId="300" formatCode="_._.* #,##0.000_)_%;_._.* \(#,##0.000\)_%"/>
    <numFmt numFmtId="301" formatCode="#,##0.000_)_%;\(#,##0.000\)_%;\ \ .000_)_%"/>
    <numFmt numFmtId="302" formatCode="_-* #,##0.0\ _₫_-;\-* #,##0.0\ _₫_-;_-* &quot;-&quot;??\ _₫_-;_-@_-"/>
    <numFmt numFmtId="303" formatCode="_-* #,##0.000\ _₫_-;\-* #,##0.000\ _₫_-;_-* &quot;-&quot;???\ _₫_-;_-@_-"/>
    <numFmt numFmtId="304" formatCode="_-* #,##0\ _₫_-;\-* #,##0\ _₫_-;_-* &quot;-&quot;??\ _₫_-;_-@_-"/>
    <numFmt numFmtId="305" formatCode="&quot;.&quot;#,##0.00_);[Red]\(&quot;.&quot;#,##0.00\)"/>
    <numFmt numFmtId="306" formatCode="0.0"/>
    <numFmt numFmtId="307" formatCode="_-* #,##0_-;\-* #,##0_-;_-* &quot;-&quot;??_-;_-@_-"/>
    <numFmt numFmtId="308" formatCode="_(* #,##0.00_);_(* \(#,##0.00\);_(* &quot;-&quot;&quot;?&quot;&quot;?&quot;_);_(@_)"/>
    <numFmt numFmtId="309" formatCode="_-* #,##0_-;_-* #,##0\-;_-* &quot;-&quot;??_-;_-@_-"/>
    <numFmt numFmtId="310" formatCode="_(&quot;₫&quot;* #,##0.00_);_(&quot;₫&quot;* \(#,##0.00\);_(&quot;₫&quot;* &quot;-&quot;??_);_(@_)"/>
    <numFmt numFmtId="311" formatCode="#,##0.000;[Red]#,##0.000"/>
    <numFmt numFmtId="312" formatCode="_-* #,##0\ &quot;þ&quot;_-;\-* #,##0\ &quot;þ&quot;_-;_-* &quot;-&quot;\ &quot;þ&quot;_-;_-@_-"/>
    <numFmt numFmtId="313" formatCode="#,##0.0000000"/>
    <numFmt numFmtId="314" formatCode="#,##0.0000"/>
    <numFmt numFmtId="315" formatCode="_-* #,##0.0\ _₫_-;\-* #,##0.0\ _₫_-;_-* &quot;-&quot;?\ _₫_-;_-@_-"/>
    <numFmt numFmtId="316" formatCode="_(* #,##0.000_);_(* \(#,##0.000\);_(* &quot;-&quot;???_);_(@_)"/>
    <numFmt numFmtId="317" formatCode="#,##0.000;\-#,##0.000;\-"/>
    <numFmt numFmtId="318" formatCode="_-* #,##0.00\ _$_-;\-* #,##0.00\ _$_-;_-* &quot;-&quot;??\ _$_-;_-@_-"/>
    <numFmt numFmtId="319" formatCode="&quot;₫&quot;#,##0.00_);\(&quot;₫&quot;#,##0.00\)"/>
    <numFmt numFmtId="320" formatCode="_-* #,##0\ _₫_-;\-* #,##0\ _₫_-;_-* &quot;-&quot;&quot;?&quot;&quot;?&quot;\ _₫_-;_-@_-"/>
    <numFmt numFmtId="321" formatCode="_._.* \(#,##0\)_%;_._.* #,##0_)_%;_._.* 0_)_%;_._.@_)_%"/>
    <numFmt numFmtId="322" formatCode="_._.&quot;€&quot;* \(#,##0\)_%;_._.&quot;€&quot;* #,##0_)_%;_._.&quot;€&quot;* 0_)_%;_._.@_)_%"/>
    <numFmt numFmtId="323" formatCode="* \(#,##0\);* #,##0_);&quot;-&quot;??_);@"/>
    <numFmt numFmtId="324" formatCode="&quot;€&quot;* #,##0_)_%;&quot;€&quot;* \(#,##0\)_%;&quot;€&quot;* &quot;-&quot;??_)_%;@_)_%"/>
    <numFmt numFmtId="325" formatCode="&quot;$&quot;* #,##0_)_%;&quot;$&quot;* \(#,##0\)_%;&quot;$&quot;* &quot;-&quot;??_)_%;@_)_%"/>
    <numFmt numFmtId="326" formatCode="_._.&quot;€&quot;* #,##0.0_)_%;_._.&quot;€&quot;* \(#,##0.0\)_%"/>
    <numFmt numFmtId="327" formatCode="&quot;€&quot;* #,##0.0_)_%;&quot;€&quot;* \(#,##0.0\)_%;&quot;€&quot;* \ .0_)_%"/>
    <numFmt numFmtId="328" formatCode="_._.&quot;$&quot;* #,##0.0_)_%;_._.&quot;$&quot;* \(#,##0.0\)_%"/>
    <numFmt numFmtId="329" formatCode="_._.&quot;€&quot;* #,##0.00_)_%;_._.&quot;€&quot;* \(#,##0.00\)_%"/>
    <numFmt numFmtId="330" formatCode="&quot;€&quot;* #,##0.00_)_%;&quot;€&quot;* \(#,##0.00\)_%;&quot;€&quot;* \ .00_)_%"/>
    <numFmt numFmtId="331" formatCode="_._.&quot;$&quot;* #,##0.00_)_%;_._.&quot;$&quot;* \(#,##0.00\)_%"/>
    <numFmt numFmtId="332" formatCode="_._.&quot;€&quot;* #,##0.000_)_%;_._.&quot;€&quot;* \(#,##0.000\)_%"/>
    <numFmt numFmtId="333" formatCode="&quot;€&quot;* #,##0.000_)_%;&quot;€&quot;* \(#,##0.000\)_%;&quot;€&quot;* \ .000_)_%"/>
    <numFmt numFmtId="334" formatCode="_._.&quot;$&quot;* #,##0.000_)_%;_._.&quot;$&quot;* \(#,##0.000\)_%"/>
    <numFmt numFmtId="335" formatCode="_-* #,##0.00\ &quot;€&quot;_-;\-* #,##0.00\ &quot;€&quot;_-;_-* &quot;-&quot;??\ &quot;€&quot;_-;_-@_-"/>
    <numFmt numFmtId="336" formatCode="&quot;$&quot;#,##0\ ;\(&quot;$&quot;#,##0\)"/>
    <numFmt numFmtId="337" formatCode="* #,##0_);* \(#,##0\);&quot;-&quot;??_);@"/>
    <numFmt numFmtId="338" formatCode="\U\S\$#,##0.00;\(\U\S\$#,##0.00\)"/>
    <numFmt numFmtId="339" formatCode="_-[$€]* #,##0.00_-;\-[$€]* #,##0.00_-;_-[$€]* &quot;-&quot;??_-;_-@_-"/>
    <numFmt numFmtId="340" formatCode="#."/>
    <numFmt numFmtId="341" formatCode="&quot;€&quot;#,##0;\-&quot;€&quot;#,##0"/>
    <numFmt numFmtId="342" formatCode="#,###"/>
    <numFmt numFmtId="343" formatCode="0&quot;.&quot;0000"/>
    <numFmt numFmtId="344" formatCode="###\ ###\ ###\ ###\ ###"/>
    <numFmt numFmtId="345" formatCode="0_)%;\(0\)%"/>
    <numFmt numFmtId="346" formatCode="_._._(* 0_)%;_._.* \(0\)%"/>
    <numFmt numFmtId="347" formatCode="_(0_)%;\(0\)%"/>
    <numFmt numFmtId="348" formatCode="0%_);\(0%\)"/>
    <numFmt numFmtId="349" formatCode="_ &quot;\&quot;* #,##0_ ;_ &quot;\&quot;* &quot;\&quot;&quot;\&quot;&quot;\&quot;&quot;\&quot;&quot;\&quot;&quot;\&quot;&quot;\&quot;&quot;\&quot;&quot;\&quot;&quot;\&quot;&quot;\&quot;&quot;\&quot;&quot;\&quot;&quot;\&quot;\-#,##0_ ;_ &quot;\&quot;* &quot;-&quot;_ ;_ @_ "/>
    <numFmt numFmtId="350" formatCode="_(0.0_)%;\(0.0\)%"/>
    <numFmt numFmtId="351" formatCode="_._._(* 0.0_)%;_._.* \(0.0\)%"/>
    <numFmt numFmtId="352" formatCode="_(0.00_)%;\(0.00\)%"/>
    <numFmt numFmtId="353" formatCode="_._._(* 0.00_)%;_._.* \(0.00\)%"/>
    <numFmt numFmtId="354" formatCode="_(0.000_)%;\(0.000\)%"/>
    <numFmt numFmtId="355" formatCode="_._._(* 0.000_)%;_._.* \(0.000\)%"/>
    <numFmt numFmtId="356" formatCode="_(&quot;.&quot;* #&quot;$&quot;##0_);_(&quot;.&quot;* \(#&quot;$&quot;##0\);_(&quot;.&quot;* &quot;-&quot;_);_(@_)"/>
    <numFmt numFmtId="357" formatCode="&quot;$&quot;#&quot;$&quot;##0_);[Red]\(&quot;$&quot;#&quot;$&quot;##0\)"/>
    <numFmt numFmtId="358" formatCode="&quot;\&quot;#,##0.00;[Red]&quot;\&quot;&quot;\&quot;&quot;\&quot;&quot;\&quot;&quot;\&quot;&quot;\&quot;&quot;\&quot;&quot;\&quot;&quot;\&quot;&quot;\&quot;&quot;\&quot;&quot;\&quot;&quot;\&quot;&quot;\&quot;\-#,##0.00"/>
    <numFmt numFmtId="359" formatCode="_ &quot;\&quot;* #,##0_ ;_ &quot;\&quot;* &quot;\&quot;&quot;\&quot;&quot;\&quot;&quot;\&quot;&quot;\&quot;&quot;\&quot;&quot;\&quot;&quot;\&quot;&quot;\&quot;&quot;\&quot;&quot;\&quot;&quot;\&quot;&quot;\&quot;\-#,##0_ ;_ &quot;\&quot;* &quot;-&quot;_ ;_ @_ "/>
    <numFmt numFmtId="360" formatCode="&quot;€&quot;#,##0;[Red]\-&quot;€&quot;#,##0"/>
    <numFmt numFmtId="361" formatCode="_-* #,##0\ &quot;DM&quot;_-;\-* #,##0\ &quot;DM&quot;_-;_-* &quot;-&quot;\ &quot;DM&quot;_-;_-@_-"/>
    <numFmt numFmtId="362" formatCode="_-* #,##0.00\ &quot;DM&quot;_-;\-* #,##0.00\ &quot;DM&quot;_-;_-* &quot;-&quot;??\ &quot;DM&quot;_-;_-@_-"/>
    <numFmt numFmtId="363" formatCode="_(* #,##0.000_);_(* \(#,##0.000\);_(* &quot;-&quot;?_);_(@_)"/>
  </numFmts>
  <fonts count="295">
    <font>
      <sz val="11"/>
      <color theme="1"/>
      <name val="Calibri"/>
      <family val="2"/>
      <scheme val="minor"/>
    </font>
    <font>
      <sz val="12"/>
      <color theme="1"/>
      <name val="Times New Roman"/>
      <family val="2"/>
    </font>
    <font>
      <sz val="12"/>
      <color theme="1"/>
      <name val="Times New Roman"/>
      <family val="2"/>
    </font>
    <font>
      <sz val="11"/>
      <color theme="1"/>
      <name val="Calibri"/>
      <family val="2"/>
      <scheme val="minor"/>
    </font>
    <font>
      <sz val="10"/>
      <name val="Arial"/>
      <family val="2"/>
    </font>
    <font>
      <b/>
      <i/>
      <sz val="12"/>
      <name val="Times New Roman"/>
      <family val="1"/>
    </font>
    <font>
      <i/>
      <sz val="12"/>
      <name val="Times New Roman"/>
      <family val="1"/>
    </font>
    <font>
      <b/>
      <sz val="12"/>
      <name val="Times New Roman"/>
      <family val="1"/>
    </font>
    <font>
      <sz val="12"/>
      <name val="Times New Roman"/>
      <family val="1"/>
    </font>
    <font>
      <b/>
      <i/>
      <sz val="12"/>
      <color indexed="8"/>
      <name val="Times New Roman"/>
      <family val="1"/>
    </font>
    <font>
      <i/>
      <sz val="11"/>
      <name val="Times New Roman"/>
      <family val="1"/>
    </font>
    <font>
      <sz val="12"/>
      <color indexed="9"/>
      <name val="Times New Roman"/>
      <family val="1"/>
    </font>
    <font>
      <sz val="8"/>
      <name val="Times New Roman"/>
      <family val="1"/>
    </font>
    <font>
      <b/>
      <sz val="8"/>
      <name val="Times New Roman"/>
      <family val="1"/>
    </font>
    <font>
      <b/>
      <i/>
      <sz val="8"/>
      <name val="Times New Roman"/>
      <family val="1"/>
    </font>
    <font>
      <sz val="8"/>
      <color rgb="FFFF0000"/>
      <name val="Times New Roman"/>
      <family val="1"/>
    </font>
    <font>
      <sz val="12"/>
      <name val="VNI-Times"/>
    </font>
    <font>
      <sz val="12"/>
      <name val=".VnTime"/>
      <family val="2"/>
    </font>
    <font>
      <sz val="10"/>
      <name val="Arial MT"/>
      <family val="2"/>
    </font>
    <font>
      <sz val="10"/>
      <color indexed="8"/>
      <name val="MS Sans Serif"/>
      <family val="2"/>
    </font>
    <font>
      <sz val="12"/>
      <name val="돋움체"/>
      <family val="3"/>
      <charset val="129"/>
    </font>
    <font>
      <sz val="9"/>
      <name val="ﾀﾞｯﾁ"/>
      <family val="3"/>
      <charset val="128"/>
    </font>
    <font>
      <sz val="12"/>
      <name val="VNtimes new roman"/>
      <family val="2"/>
    </font>
    <font>
      <sz val="10"/>
      <name val=".VnTime"/>
      <family val="2"/>
    </font>
    <font>
      <sz val="10"/>
      <name val="AngsanaUPC"/>
      <family val="1"/>
    </font>
    <font>
      <sz val="12"/>
      <name val=".VnArial"/>
      <family val="2"/>
    </font>
    <font>
      <sz val="10"/>
      <name val="??"/>
      <family val="3"/>
      <charset val="129"/>
    </font>
    <font>
      <sz val="12"/>
      <name val="????"/>
      <family val="1"/>
      <charset val="136"/>
    </font>
    <font>
      <sz val="12"/>
      <name val="Courier"/>
      <family val="3"/>
    </font>
    <font>
      <sz val="12"/>
      <name val="|??¢¥¢¬¨Ï"/>
      <family val="1"/>
      <charset val="129"/>
    </font>
    <font>
      <sz val="14"/>
      <name val="뼻뮝"/>
      <family val="3"/>
      <charset val="129"/>
    </font>
    <font>
      <sz val="10"/>
      <name val="VNI-Times"/>
    </font>
    <font>
      <sz val="12"/>
      <name val="VNTime"/>
    </font>
    <font>
      <sz val="10"/>
      <name val="Helv"/>
      <family val="2"/>
    </font>
    <font>
      <sz val="10"/>
      <color indexed="8"/>
      <name val="Arial"/>
      <family val="2"/>
    </font>
    <font>
      <sz val="10"/>
      <color indexed="8"/>
      <name val="Arial"/>
      <family val="2"/>
      <charset val="163"/>
    </font>
    <font>
      <sz val="10"/>
      <name val="MS Sans Serif"/>
      <family val="2"/>
    </font>
    <font>
      <sz val="9"/>
      <name val="Arial"/>
      <family val="2"/>
    </font>
    <font>
      <sz val="11"/>
      <name val="‚l‚r ‚oƒSƒVƒbƒN"/>
      <family val="3"/>
      <charset val="128"/>
    </font>
    <font>
      <sz val="12"/>
      <name val="바탕체"/>
      <family val="1"/>
      <charset val="129"/>
    </font>
    <font>
      <sz val="14"/>
      <name val="Terminal"/>
      <family val="3"/>
      <charset val="128"/>
    </font>
    <font>
      <sz val="11"/>
      <name val="–¾’©"/>
      <family val="1"/>
      <charset val="128"/>
    </font>
    <font>
      <sz val="10"/>
      <name val="Times New Roman"/>
      <family val="1"/>
    </font>
    <font>
      <sz val="14"/>
      <name val="VnTime"/>
    </font>
    <font>
      <sz val="10"/>
      <name val=".VnArial"/>
      <family val="2"/>
    </font>
    <font>
      <b/>
      <u/>
      <sz val="14"/>
      <color indexed="8"/>
      <name val=".VnBook-AntiquaH"/>
      <family val="2"/>
    </font>
    <font>
      <sz val="11"/>
      <name val=".VnTime"/>
      <family val="2"/>
    </font>
    <font>
      <sz val="12"/>
      <name val="???"/>
    </font>
    <font>
      <b/>
      <u/>
      <sz val="10"/>
      <name val="VNI-Times"/>
    </font>
    <font>
      <b/>
      <sz val="10"/>
      <name val=".VnArial"/>
      <family val="2"/>
    </font>
    <font>
      <sz val="12"/>
      <name val="???"/>
      <family val="3"/>
    </font>
    <font>
      <sz val="12"/>
      <name val="바탕체"/>
      <family val="3"/>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font>
    <font>
      <sz val="12"/>
      <name val="Arial Cyr"/>
    </font>
    <font>
      <b/>
      <sz val="12"/>
      <color indexed="8"/>
      <name val=".VnBook-Antiqua"/>
      <family val="2"/>
    </font>
    <font>
      <i/>
      <sz val="12"/>
      <color indexed="8"/>
      <name val=".VnBook-Antiqua"/>
      <family val="2"/>
    </font>
    <font>
      <sz val="14"/>
      <name val=".VnTimeH"/>
      <family val="2"/>
    </font>
    <font>
      <sz val="11"/>
      <color indexed="9"/>
      <name val="Calibri"/>
      <family val="2"/>
    </font>
    <font>
      <sz val="14"/>
      <name val=".VnTime"/>
      <family val="2"/>
    </font>
    <font>
      <sz val="12"/>
      <name val="¹UAAA¼"/>
      <family val="3"/>
      <charset val="129"/>
    </font>
    <font>
      <sz val="9"/>
      <name val="ＭＳ ゴシック"/>
      <family val="3"/>
      <charset val="128"/>
    </font>
    <font>
      <b/>
      <sz val="12"/>
      <color indexed="63"/>
      <name val="VNI-Times"/>
    </font>
    <font>
      <sz val="12"/>
      <name val="¹ÙÅÁÃ¼"/>
      <charset val="129"/>
    </font>
    <font>
      <sz val="11"/>
      <name val=".VnArial"/>
      <family val="2"/>
    </font>
    <font>
      <sz val="11"/>
      <color indexed="20"/>
      <name val="Calibri"/>
      <family val="2"/>
    </font>
    <font>
      <b/>
      <i/>
      <sz val="14"/>
      <name val="VNTime"/>
      <family val="2"/>
    </font>
    <font>
      <sz val="12"/>
      <name val=".VnArial Narrow"/>
      <family val="2"/>
    </font>
    <font>
      <sz val="12"/>
      <name val="Tms Rmn"/>
    </font>
    <font>
      <sz val="13"/>
      <name val=".VnTime"/>
      <family val="2"/>
    </font>
    <font>
      <sz val="11"/>
      <name val="µ¸¿ò"/>
      <charset val="129"/>
    </font>
    <font>
      <sz val="12"/>
      <name val="System"/>
      <family val="1"/>
      <charset val="129"/>
    </font>
    <font>
      <sz val="11"/>
      <name val="µ¸¿ò"/>
      <family val="1"/>
    </font>
    <font>
      <sz val="10"/>
      <name val="Helv"/>
    </font>
    <font>
      <b/>
      <sz val="11"/>
      <color indexed="52"/>
      <name val="Calibri"/>
      <family val="2"/>
    </font>
    <font>
      <b/>
      <sz val="10"/>
      <name val="Helv"/>
      <family val="2"/>
    </font>
    <font>
      <b/>
      <sz val="11"/>
      <color indexed="9"/>
      <name val="Calibri"/>
      <family val="2"/>
    </font>
    <font>
      <sz val="10"/>
      <name val="VNI-Aptima"/>
    </font>
    <font>
      <sz val="11"/>
      <name val="Tms Rmn"/>
    </font>
    <font>
      <sz val="14"/>
      <name val="Times New Roman"/>
      <family val="1"/>
    </font>
    <font>
      <sz val="14"/>
      <name val="Times New Roman"/>
      <family val="1"/>
      <charset val="163"/>
    </font>
    <font>
      <sz val="12"/>
      <color theme="1"/>
      <name val="Times New Roman"/>
      <family val="2"/>
    </font>
    <font>
      <sz val="10"/>
      <color indexed="8"/>
      <name val="Times New Roman"/>
      <family val="2"/>
    </font>
    <font>
      <sz val="11"/>
      <name val="UVnTime"/>
      <family val="2"/>
    </font>
    <font>
      <sz val="13"/>
      <name val="Times New Roman"/>
      <family val="1"/>
    </font>
    <font>
      <sz val="10"/>
      <color theme="1"/>
      <name val="Times New Roman"/>
      <family val="2"/>
    </font>
    <font>
      <sz val="10"/>
      <name val="Arial"/>
      <family val="2"/>
      <charset val="163"/>
    </font>
    <font>
      <sz val="14"/>
      <color theme="1"/>
      <name val="Times New Roman"/>
      <family val="2"/>
      <charset val="163"/>
    </font>
    <font>
      <sz val="12"/>
      <name val="Times New Roman"/>
      <family val="1"/>
      <charset val="163"/>
    </font>
    <font>
      <b/>
      <sz val="12"/>
      <name val="VNTime"/>
      <family val="2"/>
    </font>
    <font>
      <sz val="10"/>
      <name val="MS Serif"/>
      <family val="1"/>
    </font>
    <font>
      <sz val="11"/>
      <name val="VNtimes new roman"/>
      <family val="2"/>
    </font>
    <font>
      <sz val="12"/>
      <name val="???"/>
      <family val="3"/>
      <charset val="129"/>
    </font>
    <font>
      <sz val="12"/>
      <name val="Arial"/>
      <family val="2"/>
    </font>
    <font>
      <b/>
      <sz val="11"/>
      <color indexed="63"/>
      <name val="Calibri"/>
      <family val="2"/>
    </font>
    <font>
      <sz val="11"/>
      <color indexed="62"/>
      <name val="Calibri"/>
      <family val="2"/>
    </font>
    <font>
      <b/>
      <sz val="11"/>
      <name val="VNTimeH"/>
      <family val="2"/>
    </font>
    <font>
      <b/>
      <sz val="15"/>
      <color indexed="56"/>
      <name val="Calibri"/>
      <family val="2"/>
    </font>
    <font>
      <b/>
      <sz val="13"/>
      <color indexed="56"/>
      <name val="Calibri"/>
      <family val="2"/>
    </font>
    <font>
      <b/>
      <sz val="11"/>
      <color indexed="56"/>
      <name val="Calibri"/>
      <family val="2"/>
    </font>
    <font>
      <sz val="11"/>
      <name val="VNtimes new roman"/>
      <family val="2"/>
    </font>
    <font>
      <sz val="10"/>
      <name val="Arial CE"/>
      <charset val="238"/>
    </font>
    <font>
      <sz val="10"/>
      <color indexed="16"/>
      <name val="MS Serif"/>
      <family val="1"/>
    </font>
    <font>
      <sz val="10"/>
      <name val="VNI-Helve-Condense"/>
    </font>
    <font>
      <i/>
      <sz val="11"/>
      <color indexed="23"/>
      <name val="Calibri"/>
      <family val="2"/>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6"/>
      <color indexed="14"/>
      <name val="VNottawa"/>
      <family val="2"/>
    </font>
    <font>
      <sz val="12"/>
      <name val="VNTime"/>
      <family val="2"/>
    </font>
    <font>
      <sz val="11"/>
      <color indexed="17"/>
      <name val="Calibri"/>
      <family val="2"/>
    </font>
    <font>
      <sz val="8"/>
      <name val="Arial"/>
      <family val="2"/>
    </font>
    <font>
      <b/>
      <sz val="11"/>
      <name val="Times New Roman"/>
      <family val="1"/>
    </font>
    <font>
      <sz val="10"/>
      <name val=".VnArialH"/>
      <family val="2"/>
    </font>
    <font>
      <b/>
      <sz val="12"/>
      <name val=".VnBook-AntiquaH"/>
      <family val="2"/>
    </font>
    <font>
      <b/>
      <sz val="12"/>
      <color indexed="9"/>
      <name val="Tms Rmn"/>
    </font>
    <font>
      <b/>
      <sz val="12"/>
      <name val="Helv"/>
      <family val="2"/>
    </font>
    <font>
      <b/>
      <sz val="12"/>
      <name val="Arial"/>
      <family val="2"/>
    </font>
    <font>
      <b/>
      <sz val="18"/>
      <name val="Arial"/>
      <family val="2"/>
    </font>
    <font>
      <b/>
      <sz val="8"/>
      <name val="MS Sans Serif"/>
      <family val="2"/>
    </font>
    <font>
      <b/>
      <sz val="10"/>
      <name val=".VnTime"/>
      <family val="2"/>
    </font>
    <font>
      <sz val="11"/>
      <name val="VNHelvet"/>
    </font>
    <font>
      <b/>
      <sz val="14"/>
      <name val=".VnTimeH"/>
      <family val="2"/>
    </font>
    <font>
      <sz val="12"/>
      <name val="??"/>
      <family val="1"/>
      <charset val="129"/>
    </font>
    <font>
      <sz val="12"/>
      <name val="±¼¸²Ã¼"/>
      <family val="3"/>
      <charset val="129"/>
    </font>
    <font>
      <sz val="10"/>
      <name val=" "/>
      <family val="1"/>
      <charset val="136"/>
    </font>
    <font>
      <sz val="8"/>
      <color indexed="12"/>
      <name val="Helv"/>
    </font>
    <font>
      <sz val="10"/>
      <name val="VNI-Helve"/>
    </font>
    <font>
      <u/>
      <sz val="10"/>
      <color indexed="12"/>
      <name val=".VnTime"/>
      <family val="2"/>
    </font>
    <font>
      <u/>
      <sz val="12"/>
      <color indexed="12"/>
      <name val=".VnTime"/>
      <family val="2"/>
    </font>
    <font>
      <u/>
      <sz val="12"/>
      <color indexed="12"/>
      <name val="Arial"/>
      <family val="2"/>
    </font>
    <font>
      <sz val="11"/>
      <color indexed="52"/>
      <name val="Calibri"/>
      <family val="2"/>
    </font>
    <font>
      <i/>
      <sz val="10"/>
      <name val=".VnTime"/>
      <family val="2"/>
    </font>
    <font>
      <sz val="8"/>
      <name val="VNarial"/>
      <family val="2"/>
    </font>
    <font>
      <b/>
      <sz val="11"/>
      <name val="Helv"/>
      <family val="2"/>
    </font>
    <font>
      <sz val="11"/>
      <color indexed="60"/>
      <name val="Calibri"/>
      <family val="2"/>
    </font>
    <font>
      <sz val="7"/>
      <name val="Small Fonts"/>
      <family val="2"/>
    </font>
    <font>
      <b/>
      <sz val="12"/>
      <name val="VN-NTime"/>
    </font>
    <font>
      <b/>
      <i/>
      <sz val="16"/>
      <name val="Helv"/>
    </font>
    <font>
      <sz val="11"/>
      <color theme="1"/>
      <name val="Calibri"/>
      <family val="2"/>
    </font>
    <font>
      <sz val="11"/>
      <color indexed="8"/>
      <name val="Helvetica Neue"/>
    </font>
    <font>
      <sz val="11"/>
      <name val="VNI-Aptima"/>
    </font>
    <font>
      <b/>
      <sz val="11"/>
      <name val="Arial"/>
      <family val="2"/>
    </font>
    <font>
      <sz val="14"/>
      <name val=".VnArial Narrow"/>
      <family val="2"/>
    </font>
    <font>
      <sz val="12"/>
      <name val="Helv"/>
    </font>
    <font>
      <b/>
      <sz val="10"/>
      <name val="MS Sans Serif"/>
      <family val="2"/>
    </font>
    <font>
      <sz val="8"/>
      <name val="Wingdings"/>
      <charset val="2"/>
    </font>
    <font>
      <sz val="8"/>
      <name val="Helv"/>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font>
    <font>
      <sz val="8"/>
      <name val="MS Sans Serif"/>
      <family val="2"/>
    </font>
    <font>
      <b/>
      <sz val="10.5"/>
      <name val=".VnAvantH"/>
      <family val="2"/>
    </font>
    <font>
      <sz val="10"/>
      <name val="VNbook-Antiqua"/>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b/>
      <sz val="12"/>
      <name val="VNI-Times"/>
    </font>
    <font>
      <sz val="11"/>
      <name val=".VnAvant"/>
      <family val="2"/>
    </font>
    <font>
      <b/>
      <sz val="13"/>
      <color indexed="8"/>
      <name val=".VnTimeH"/>
      <family val="2"/>
    </font>
    <font>
      <b/>
      <u val="double"/>
      <sz val="12"/>
      <color indexed="12"/>
      <name val=".VnBahamasB"/>
      <family val="2"/>
    </font>
    <font>
      <b/>
      <sz val="18"/>
      <color indexed="56"/>
      <name val="Cambria"/>
      <family val="2"/>
    </font>
    <font>
      <b/>
      <i/>
      <u/>
      <sz val="12"/>
      <name val=".VnTimeH"/>
      <family val="2"/>
    </font>
    <font>
      <sz val="9.5"/>
      <name val=".VnBlackH"/>
      <family val="2"/>
    </font>
    <font>
      <b/>
      <sz val="10"/>
      <name val=".VnBahamasBH"/>
      <family val="2"/>
    </font>
    <font>
      <b/>
      <sz val="11"/>
      <name val=".VnArialH"/>
      <family val="2"/>
    </font>
    <font>
      <b/>
      <sz val="12"/>
      <name val=".VnTime"/>
      <family val="2"/>
    </font>
    <font>
      <b/>
      <sz val="11"/>
      <color indexed="8"/>
      <name val="Calibri"/>
      <family val="2"/>
    </font>
    <font>
      <b/>
      <sz val="10"/>
      <name val=".VnTimeH"/>
      <family val="2"/>
    </font>
    <font>
      <b/>
      <sz val="11"/>
      <name val=".VnTimeH"/>
      <family val="2"/>
    </font>
    <font>
      <b/>
      <sz val="10"/>
      <name val=".VnArialH"/>
      <family val="2"/>
    </font>
    <font>
      <sz val="10"/>
      <name val=".VnAvant"/>
      <family val="2"/>
    </font>
    <font>
      <sz val="10"/>
      <name val=".VnArial Narrow"/>
      <family val="2"/>
    </font>
    <font>
      <sz val="11"/>
      <color indexed="10"/>
      <name val="Calibri"/>
      <family val="2"/>
    </font>
    <font>
      <sz val="10"/>
      <name val="VNtimes new roman"/>
      <family val="2"/>
    </font>
    <font>
      <sz val="14"/>
      <name val="VnTime"/>
      <family val="2"/>
    </font>
    <font>
      <sz val="8"/>
      <name val=".VnTime"/>
      <family val="2"/>
    </font>
    <font>
      <b/>
      <sz val="8"/>
      <name val="VN Helvetica"/>
    </font>
    <font>
      <b/>
      <sz val="10"/>
      <name val="VN AvantGBook"/>
    </font>
    <font>
      <b/>
      <sz val="10"/>
      <name val="VN Helvetica"/>
    </font>
    <font>
      <b/>
      <sz val="16"/>
      <name val=".VnTime"/>
      <family val="2"/>
    </font>
    <font>
      <sz val="10"/>
      <name val="VN Helvetica"/>
    </font>
    <font>
      <sz val="9"/>
      <name val=".VnTime"/>
      <family val="2"/>
    </font>
    <font>
      <sz val="10"/>
      <name val="Geneva"/>
      <family val="2"/>
    </font>
    <font>
      <b/>
      <i/>
      <sz val="12"/>
      <name val=".VnTime"/>
      <family val="2"/>
    </font>
    <font>
      <sz val="14"/>
      <name val=".VnArial"/>
      <family val="2"/>
    </font>
    <font>
      <sz val="16"/>
      <name val="AngsanaUPC"/>
      <family val="3"/>
    </font>
    <font>
      <sz val="14"/>
      <name val="뼻뮝"/>
      <family val="3"/>
    </font>
    <font>
      <sz val="12"/>
      <color indexed="8"/>
      <name val="바탕체"/>
      <family val="1"/>
      <charset val="129"/>
    </font>
    <font>
      <sz val="12"/>
      <name val="뼻뮝"/>
      <family val="3"/>
    </font>
    <font>
      <sz val="10"/>
      <name val="명조"/>
      <family val="3"/>
      <charset val="129"/>
    </font>
    <font>
      <sz val="10"/>
      <name val="돋움체"/>
      <family val="3"/>
      <charset val="129"/>
    </font>
    <font>
      <sz val="10"/>
      <name val="明朝"/>
      <family val="1"/>
      <charset val="128"/>
    </font>
    <font>
      <b/>
      <sz val="13"/>
      <name val="Times New Roman"/>
      <family val="1"/>
    </font>
    <font>
      <i/>
      <sz val="13"/>
      <name val="Times New Roman"/>
      <family val="1"/>
    </font>
    <font>
      <sz val="9"/>
      <name val="Times New Roman"/>
      <family val="1"/>
    </font>
    <font>
      <b/>
      <sz val="9"/>
      <name val="Times New Roman"/>
      <family val="1"/>
    </font>
    <font>
      <b/>
      <sz val="13"/>
      <color theme="1"/>
      <name val="Times New Roman"/>
      <family val="1"/>
    </font>
    <font>
      <sz val="13"/>
      <color theme="1"/>
      <name val="Times New Roman"/>
      <family val="1"/>
    </font>
    <font>
      <b/>
      <sz val="9"/>
      <color theme="1"/>
      <name val="Times New Roman"/>
      <family val="1"/>
    </font>
    <font>
      <sz val="9"/>
      <color theme="1"/>
      <name val="Times New Roman"/>
      <family val="1"/>
    </font>
    <font>
      <b/>
      <sz val="10"/>
      <name val="Times New Roman"/>
      <family val="1"/>
    </font>
    <font>
      <i/>
      <sz val="10"/>
      <name val="Times New Roman"/>
      <family val="1"/>
    </font>
    <font>
      <sz val="10"/>
      <color rgb="FFFF0000"/>
      <name val="Times New Roman"/>
      <family val="1"/>
    </font>
    <font>
      <b/>
      <sz val="10"/>
      <color indexed="8"/>
      <name val="Times New Roman"/>
      <family val="1"/>
    </font>
    <font>
      <b/>
      <sz val="10"/>
      <color theme="1"/>
      <name val="Times New Roman"/>
      <family val="1"/>
    </font>
    <font>
      <sz val="10"/>
      <color indexed="8"/>
      <name val="Times New Roman"/>
      <family val="1"/>
    </font>
    <font>
      <sz val="10"/>
      <color theme="1"/>
      <name val="Times New Roman"/>
      <family val="1"/>
    </font>
    <font>
      <sz val="8"/>
      <color theme="0"/>
      <name val="Times New Roman"/>
      <family val="1"/>
    </font>
    <font>
      <i/>
      <sz val="13"/>
      <color theme="1"/>
      <name val="Times New Roman"/>
      <family val="1"/>
    </font>
    <font>
      <sz val="12"/>
      <color indexed="8"/>
      <name val="Times New Roman"/>
      <family val="1"/>
    </font>
    <font>
      <sz val="11"/>
      <color theme="1"/>
      <name val="Times New Roman"/>
      <family val="1"/>
    </font>
    <font>
      <b/>
      <sz val="11"/>
      <color theme="1"/>
      <name val="Calibri"/>
      <family val="2"/>
      <scheme val="minor"/>
    </font>
    <font>
      <b/>
      <sz val="11"/>
      <color theme="1"/>
      <name val="Times New Roman"/>
      <family val="1"/>
    </font>
    <font>
      <b/>
      <sz val="12"/>
      <color theme="1"/>
      <name val="Times New Roman"/>
      <family val="1"/>
    </font>
    <font>
      <b/>
      <i/>
      <sz val="10"/>
      <color indexed="8"/>
      <name val="Times New Roman"/>
      <family val="1"/>
    </font>
    <font>
      <b/>
      <i/>
      <sz val="10"/>
      <color theme="1"/>
      <name val="Times New Roman"/>
      <family val="1"/>
    </font>
    <font>
      <b/>
      <i/>
      <sz val="10"/>
      <name val="Times New Roman"/>
      <family val="1"/>
    </font>
    <font>
      <i/>
      <sz val="14"/>
      <name val="Times New Roman"/>
      <family val="1"/>
    </font>
    <font>
      <sz val="12"/>
      <color theme="1"/>
      <name val="Times New Roman"/>
      <family val="1"/>
    </font>
    <font>
      <b/>
      <sz val="16"/>
      <name val="Times New Roman"/>
      <family val="1"/>
    </font>
    <font>
      <sz val="12"/>
      <name val="Times New Roman"/>
      <family val="1"/>
    </font>
    <font>
      <b/>
      <sz val="8"/>
      <color indexed="9"/>
      <name val="Times New Roman"/>
      <family val="1"/>
    </font>
    <font>
      <i/>
      <sz val="10"/>
      <color theme="1"/>
      <name val="Times New Roman"/>
      <family val="1"/>
    </font>
    <font>
      <i/>
      <sz val="12"/>
      <color theme="1"/>
      <name val="Times New Roman"/>
      <family val="1"/>
    </font>
    <font>
      <b/>
      <sz val="18"/>
      <color theme="1"/>
      <name val="Times New Roman"/>
      <family val="1"/>
    </font>
    <font>
      <b/>
      <i/>
      <sz val="13"/>
      <name val="Times New Roman"/>
      <family val="1"/>
    </font>
    <font>
      <b/>
      <sz val="14"/>
      <color theme="1"/>
      <name val="Times New Roman"/>
      <family val="1"/>
    </font>
    <font>
      <sz val="14"/>
      <color theme="1"/>
      <name val="Times New Roman"/>
      <family val="1"/>
    </font>
    <font>
      <sz val="20"/>
      <color theme="1"/>
      <name val="Times New Roman"/>
      <family val="1"/>
    </font>
    <font>
      <i/>
      <sz val="20"/>
      <color theme="1"/>
      <name val="Times New Roman"/>
      <family val="1"/>
    </font>
    <font>
      <i/>
      <sz val="14"/>
      <color theme="1"/>
      <name val="Times New Roman"/>
      <family val="1"/>
    </font>
    <font>
      <b/>
      <sz val="17"/>
      <color theme="1"/>
      <name val="Times New Roman"/>
      <family val="1"/>
    </font>
    <font>
      <b/>
      <i/>
      <sz val="10"/>
      <color rgb="FFFF0000"/>
      <name val="Times New Roman"/>
      <family val="1"/>
    </font>
    <font>
      <b/>
      <i/>
      <sz val="8"/>
      <color rgb="FFFF0000"/>
      <name val="Times New Roman"/>
      <family val="1"/>
    </font>
    <font>
      <b/>
      <sz val="13"/>
      <color theme="0"/>
      <name val="Times New Roman"/>
      <family val="1"/>
    </font>
    <font>
      <sz val="13"/>
      <color theme="0"/>
      <name val="Times New Roman"/>
      <family val="1"/>
    </font>
    <font>
      <b/>
      <sz val="14"/>
      <color theme="0"/>
      <name val="Times New Roman"/>
      <family val="1"/>
    </font>
    <font>
      <sz val="12"/>
      <color theme="0"/>
      <name val="Times New Roman"/>
      <family val="1"/>
    </font>
    <font>
      <sz val="14"/>
      <color theme="0"/>
      <name val="Times New Roman"/>
      <family val="1"/>
    </font>
    <font>
      <i/>
      <sz val="11"/>
      <color theme="1"/>
      <name val="Times New Roman"/>
      <family val="1"/>
    </font>
    <font>
      <b/>
      <sz val="14"/>
      <name val="Times New Roman"/>
      <family val="1"/>
    </font>
    <font>
      <sz val="12"/>
      <name val="VNtimes New Roman"/>
    </font>
    <font>
      <sz val="11"/>
      <name val="??"/>
      <family val="3"/>
    </font>
    <font>
      <sz val="10"/>
      <name val="Arial"/>
      <family val="2"/>
      <charset val="1"/>
    </font>
    <font>
      <sz val="12"/>
      <name val="VNI-Helve"/>
    </font>
    <font>
      <sz val="10"/>
      <name val=".VnArial NarrowH"/>
      <family val="2"/>
    </font>
    <font>
      <sz val="10"/>
      <name val="±¼¸²A¼"/>
      <family val="3"/>
      <charset val="129"/>
    </font>
    <font>
      <sz val="12"/>
      <name val="¹ÙÅÁÃ¼"/>
      <family val="1"/>
      <charset val="129"/>
    </font>
    <font>
      <b/>
      <sz val="10"/>
      <name val="Helv"/>
    </font>
    <font>
      <b/>
      <sz val="8"/>
      <name val="Arial"/>
      <family val="2"/>
    </font>
    <font>
      <sz val="12"/>
      <color theme="1"/>
      <name val="Calibri"/>
      <family val="2"/>
      <scheme val="minor"/>
    </font>
    <font>
      <sz val="11"/>
      <name val="Times New Roman"/>
      <family val="1"/>
    </font>
    <font>
      <u val="singleAccounting"/>
      <sz val="11"/>
      <name val="Times New Roman"/>
      <family val="1"/>
    </font>
    <font>
      <sz val="12"/>
      <color indexed="8"/>
      <name val="Times New Roman"/>
      <family val="2"/>
    </font>
    <font>
      <sz val="12"/>
      <color theme="1"/>
      <name val="Times New Roman"/>
      <family val="2"/>
      <charset val="163"/>
    </font>
    <font>
      <sz val="14"/>
      <color indexed="8"/>
      <name val="Times New Roman"/>
      <family val="2"/>
    </font>
    <font>
      <sz val="11"/>
      <color indexed="8"/>
      <name val="Times New Roman"/>
      <family val="2"/>
    </font>
    <font>
      <sz val="14"/>
      <color indexed="8"/>
      <name val="Times New Roman"/>
      <family val="2"/>
      <charset val="163"/>
    </font>
    <font>
      <sz val="11"/>
      <color indexed="8"/>
      <name val="Calibri"/>
      <family val="2"/>
      <charset val="163"/>
    </font>
    <font>
      <sz val="11"/>
      <color indexed="8"/>
      <name val="Arial"/>
      <family val="2"/>
    </font>
    <font>
      <sz val="11"/>
      <color theme="1"/>
      <name val="Calibri"/>
      <family val="2"/>
      <charset val="163"/>
      <scheme val="minor"/>
    </font>
    <font>
      <sz val="11"/>
      <color indexed="12"/>
      <name val="Times New Roman"/>
      <family val="1"/>
    </font>
    <font>
      <b/>
      <sz val="13"/>
      <color indexed="16"/>
      <name val=".VnTime"/>
      <family val="2"/>
    </font>
    <font>
      <sz val="11"/>
      <name val="VNtimes new roman"/>
    </font>
    <font>
      <sz val="10"/>
      <name val="Arial CE"/>
    </font>
    <font>
      <sz val="11"/>
      <color indexed="8"/>
      <name val="Calibri"/>
      <family val="2"/>
      <charset val="1"/>
    </font>
    <font>
      <b/>
      <sz val="12"/>
      <name val="Helv"/>
    </font>
    <font>
      <b/>
      <sz val="10"/>
      <name val="Arial"/>
      <family val="2"/>
    </font>
    <font>
      <b/>
      <sz val="1"/>
      <color indexed="8"/>
      <name val="Courier"/>
      <family val="3"/>
    </font>
    <font>
      <u/>
      <sz val="12"/>
      <color indexed="12"/>
      <name val="Times New Roman"/>
      <family val="1"/>
    </font>
    <font>
      <b/>
      <sz val="11"/>
      <name val="Helv"/>
    </font>
    <font>
      <b/>
      <i/>
      <sz val="16"/>
      <name val="Helv"/>
      <family val="2"/>
    </font>
    <font>
      <sz val="11"/>
      <color theme="1"/>
      <name val="Arial"/>
      <family val="2"/>
    </font>
    <font>
      <sz val="12"/>
      <name val="Arial"/>
      <family val="2"/>
      <charset val="163"/>
    </font>
    <font>
      <sz val="14"/>
      <name val="System"/>
      <family val="2"/>
    </font>
    <font>
      <sz val="12"/>
      <name val="Helv"/>
      <family val="2"/>
    </font>
    <font>
      <sz val="10"/>
      <name val="3C_Times_T"/>
    </font>
    <font>
      <b/>
      <sz val="10"/>
      <color indexed="10"/>
      <name val="Arial"/>
      <family val="2"/>
    </font>
    <font>
      <sz val="10"/>
      <name val="VNtimes new roman"/>
      <family val="1"/>
    </font>
    <font>
      <sz val="10"/>
      <name val="VNtimes new roman"/>
    </font>
    <font>
      <vertAlign val="superscript"/>
      <sz val="10"/>
      <name val="Times New Roman"/>
      <family val="1"/>
    </font>
  </fonts>
  <fills count="55">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23"/>
        <bgColor indexed="64"/>
      </patternFill>
    </fill>
    <fill>
      <patternFill patternType="solid">
        <fgColor indexed="41"/>
        <bgColor indexed="64"/>
      </patternFill>
    </fill>
    <fill>
      <patternFill patternType="solid">
        <fgColor indexed="65"/>
        <bgColor indexed="64"/>
      </patternFill>
    </fill>
    <fill>
      <patternFill patternType="solid">
        <fgColor indexed="40"/>
        <bgColor indexed="64"/>
      </patternFill>
    </fill>
    <fill>
      <patternFill patternType="solid">
        <fgColor indexed="26"/>
        <bgColor indexed="64"/>
      </patternFill>
    </fill>
    <fill>
      <patternFill patternType="solid">
        <fgColor indexed="15"/>
        <bgColor indexed="64"/>
      </patternFill>
    </fill>
    <fill>
      <patternFill patternType="solid">
        <fgColor indexed="43"/>
      </patternFill>
    </fill>
    <fill>
      <patternFill patternType="solid">
        <fgColor indexed="9"/>
        <bgColor indexed="64"/>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theme="0"/>
        <bgColor indexed="64"/>
      </patternFill>
    </fill>
    <fill>
      <patternFill patternType="solid">
        <fgColor rgb="FFFFFF00"/>
        <bgColor indexed="64"/>
      </patternFill>
    </fill>
    <fill>
      <patternFill patternType="solid"/>
    </fill>
    <fill>
      <patternFill patternType="solid">
        <fgColor indexed="27"/>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right/>
      <top/>
      <bottom style="thin">
        <color indexed="64"/>
      </bottom>
      <diagonal/>
    </border>
    <border>
      <left style="hair">
        <color indexed="64"/>
      </left>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right style="double">
        <color indexed="64"/>
      </right>
      <top/>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indexed="64"/>
      </left>
      <right/>
      <top style="thick">
        <color indexed="64"/>
      </top>
      <bottom/>
      <diagonal/>
    </border>
    <border>
      <left style="thin">
        <color indexed="22"/>
      </left>
      <right style="thin">
        <color indexed="22"/>
      </right>
      <top style="thin">
        <color indexed="22"/>
      </top>
      <bottom style="thin">
        <color indexed="22"/>
      </bottom>
      <diagonal/>
    </border>
    <border>
      <left/>
      <right style="thin">
        <color indexed="64"/>
      </right>
      <top style="hair">
        <color indexed="64"/>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64"/>
      </left>
      <right style="thin">
        <color indexed="64"/>
      </right>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0"/>
      </right>
      <top/>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right/>
      <top style="thin">
        <color indexed="62"/>
      </top>
      <bottom style="double">
        <color indexed="62"/>
      </bottom>
      <diagonal/>
    </border>
    <border>
      <left style="double">
        <color indexed="64"/>
      </left>
      <right style="thin">
        <color indexed="64"/>
      </right>
      <top style="hair">
        <color indexed="64"/>
      </top>
      <bottom style="double">
        <color indexed="64"/>
      </bottom>
      <diagonal/>
    </border>
    <border>
      <left style="medium">
        <color indexed="9"/>
      </left>
      <right style="medium">
        <color indexed="9"/>
      </right>
      <top style="medium">
        <color indexed="9"/>
      </top>
      <bottom style="medium">
        <color indexed="9"/>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hair">
        <color auto="1"/>
      </top>
      <bottom style="thin">
        <color auto="1"/>
      </bottom>
      <diagonal/>
    </border>
    <border>
      <left style="thin">
        <color indexed="64"/>
      </left>
      <right style="thin">
        <color indexed="64"/>
      </right>
      <top style="hair">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double">
        <color indexed="64"/>
      </bottom>
      <diagonal/>
    </border>
    <border>
      <left/>
      <right/>
      <top style="double">
        <color indexed="64"/>
      </top>
      <bottom style="double">
        <color indexed="64"/>
      </bottom>
      <diagonal/>
    </border>
    <border>
      <left/>
      <right style="thin">
        <color indexed="64"/>
      </right>
      <top style="hair">
        <color indexed="64"/>
      </top>
      <bottom style="hair">
        <color indexed="64"/>
      </bottom>
      <diagonal/>
    </border>
    <border>
      <left/>
      <right/>
      <top style="medium">
        <color auto="1"/>
      </top>
      <bottom style="medium">
        <color auto="1"/>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style="medium">
        <color indexed="64"/>
      </right>
      <top style="medium">
        <color indexed="64"/>
      </top>
      <bottom style="thin">
        <color indexed="64"/>
      </bottom>
      <diagonal/>
    </border>
    <border>
      <left/>
      <right style="medium">
        <color indexed="8"/>
      </right>
      <top/>
      <bottom/>
      <diagonal/>
    </border>
    <border>
      <left style="thin">
        <color indexed="64"/>
      </left>
      <right style="thin">
        <color indexed="64"/>
      </right>
      <top style="medium">
        <color indexed="64"/>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8263">
    <xf numFmtId="0" fontId="0" fillId="0" borderId="0"/>
    <xf numFmtId="43" fontId="3" fillId="0" borderId="0" applyFont="0" applyFill="0" applyBorder="0" applyAlignment="0" applyProtection="0"/>
    <xf numFmtId="0" fontId="4" fillId="0" borderId="0"/>
    <xf numFmtId="0" fontId="3" fillId="0" borderId="0"/>
    <xf numFmtId="166" fontId="16"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0"/>
    <xf numFmtId="0" fontId="19" fillId="0" borderId="0"/>
    <xf numFmtId="167" fontId="16" fillId="0" borderId="0" applyFont="0" applyFill="0" applyBorder="0" applyAlignment="0" applyProtection="0">
      <protection locked="0"/>
    </xf>
    <xf numFmtId="3" fontId="20" fillId="0" borderId="1"/>
    <xf numFmtId="38" fontId="21" fillId="0" borderId="0" applyFont="0" applyFill="0" applyBorder="0" applyAlignment="0" applyProtection="0"/>
    <xf numFmtId="168" fontId="22" fillId="0" borderId="6" applyFont="0" applyBorder="0"/>
    <xf numFmtId="0" fontId="23" fillId="0" borderId="0"/>
    <xf numFmtId="169" fontId="4" fillId="0" borderId="0" applyFont="0" applyFill="0" applyBorder="0" applyAlignment="0" applyProtection="0"/>
    <xf numFmtId="0" fontId="24" fillId="0" borderId="0" applyFont="0" applyFill="0" applyBorder="0" applyAlignment="0" applyProtection="0"/>
    <xf numFmtId="170" fontId="4" fillId="0" borderId="0" applyFont="0" applyFill="0" applyBorder="0" applyAlignment="0" applyProtection="0"/>
    <xf numFmtId="0" fontId="4" fillId="0" borderId="0" applyNumberFormat="0" applyFill="0" applyBorder="0" applyAlignment="0" applyProtection="0"/>
    <xf numFmtId="0" fontId="25" fillId="0" borderId="0" applyFont="0" applyFill="0" applyBorder="0" applyAlignment="0" applyProtection="0"/>
    <xf numFmtId="0" fontId="26" fillId="0" borderId="7"/>
    <xf numFmtId="171" fontId="23" fillId="0" borderId="0" applyFont="0" applyFill="0" applyBorder="0" applyAlignment="0" applyProtection="0"/>
    <xf numFmtId="172" fontId="27" fillId="0" borderId="0" applyFont="0" applyFill="0" applyBorder="0" applyAlignment="0" applyProtection="0"/>
    <xf numFmtId="173" fontId="27" fillId="0" borderId="0" applyFont="0" applyFill="0" applyBorder="0" applyAlignment="0" applyProtection="0"/>
    <xf numFmtId="174" fontId="28" fillId="0" borderId="0" applyFont="0" applyFill="0" applyBorder="0" applyAlignment="0" applyProtection="0"/>
    <xf numFmtId="0" fontId="2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29" fillId="0" borderId="0"/>
    <xf numFmtId="40" fontId="30" fillId="0" borderId="0" applyFont="0" applyFill="0" applyBorder="0" applyAlignment="0" applyProtection="0"/>
    <xf numFmtId="38" fontId="30" fillId="0" borderId="0" applyFont="0" applyFill="0" applyBorder="0" applyAlignment="0" applyProtection="0"/>
    <xf numFmtId="0" fontId="4" fillId="0" borderId="0" applyNumberFormat="0" applyFill="0" applyBorder="0" applyAlignment="0" applyProtection="0"/>
    <xf numFmtId="172" fontId="17" fillId="0" borderId="0" applyFont="0" applyFill="0" applyBorder="0" applyAlignment="0" applyProtection="0"/>
    <xf numFmtId="0" fontId="4" fillId="0" borderId="0"/>
    <xf numFmtId="166" fontId="16" fillId="0" borderId="0" applyFont="0" applyFill="0" applyBorder="0" applyAlignment="0" applyProtection="0"/>
    <xf numFmtId="166" fontId="16" fillId="0" borderId="0" applyFont="0" applyFill="0" applyBorder="0" applyAlignment="0" applyProtection="0"/>
    <xf numFmtId="42" fontId="31"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5" fillId="0" borderId="0"/>
    <xf numFmtId="0" fontId="25" fillId="0" borderId="0"/>
    <xf numFmtId="0" fontId="25" fillId="0" borderId="0"/>
    <xf numFmtId="0" fontId="32" fillId="0" borderId="0"/>
    <xf numFmtId="175" fontId="17"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42" fontId="31" fillId="0" borderId="0" applyFont="0" applyFill="0" applyBorder="0" applyAlignment="0" applyProtection="0"/>
    <xf numFmtId="176" fontId="31" fillId="0" borderId="0" applyFont="0" applyFill="0" applyBorder="0" applyAlignment="0" applyProtection="0"/>
    <xf numFmtId="42" fontId="31" fillId="0" borderId="0" applyFont="0" applyFill="0" applyBorder="0" applyAlignment="0" applyProtection="0"/>
    <xf numFmtId="0" fontId="33" fillId="0" borderId="0"/>
    <xf numFmtId="42" fontId="31" fillId="0" borderId="0" applyFont="0" applyFill="0" applyBorder="0" applyAlignment="0" applyProtection="0"/>
    <xf numFmtId="176" fontId="31" fillId="0" borderId="0" applyFont="0" applyFill="0" applyBorder="0" applyAlignment="0" applyProtection="0"/>
    <xf numFmtId="0" fontId="33" fillId="0" borderId="0"/>
    <xf numFmtId="42" fontId="31" fillId="0" borderId="0" applyFont="0" applyFill="0" applyBorder="0" applyAlignment="0" applyProtection="0"/>
    <xf numFmtId="0" fontId="34" fillId="0" borderId="0">
      <alignment vertical="top"/>
    </xf>
    <xf numFmtId="0" fontId="35" fillId="0" borderId="0">
      <alignment vertical="top"/>
    </xf>
    <xf numFmtId="0" fontId="35" fillId="0" borderId="0">
      <alignment vertical="top"/>
    </xf>
    <xf numFmtId="0" fontId="23" fillId="0" borderId="0" applyNumberFormat="0" applyFill="0" applyBorder="0" applyAlignment="0" applyProtection="0"/>
    <xf numFmtId="0" fontId="23" fillId="0" borderId="0" applyNumberFormat="0" applyFill="0" applyBorder="0" applyAlignment="0" applyProtection="0"/>
    <xf numFmtId="42" fontId="31" fillId="0" borderId="0" applyFont="0" applyFill="0" applyBorder="0" applyAlignment="0" applyProtection="0"/>
    <xf numFmtId="177" fontId="31"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2" fontId="31" fillId="0" borderId="0" applyFont="0" applyFill="0" applyBorder="0" applyAlignment="0" applyProtection="0"/>
    <xf numFmtId="0" fontId="23" fillId="0" borderId="0" applyNumberFormat="0" applyFill="0" applyBorder="0" applyAlignment="0" applyProtection="0"/>
    <xf numFmtId="0" fontId="33" fillId="0" borderId="0"/>
    <xf numFmtId="176" fontId="31" fillId="0" borderId="0" applyFont="0" applyFill="0" applyBorder="0" applyAlignment="0" applyProtection="0"/>
    <xf numFmtId="0" fontId="33"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3" fillId="0" borderId="0"/>
    <xf numFmtId="0" fontId="36"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0" fontId="33"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3" fillId="0" borderId="0"/>
    <xf numFmtId="0" fontId="33" fillId="0" borderId="0"/>
    <xf numFmtId="0" fontId="33" fillId="0" borderId="0"/>
    <xf numFmtId="177" fontId="31"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2" fontId="31" fillId="0" borderId="0" applyFont="0" applyFill="0" applyBorder="0" applyAlignment="0" applyProtection="0"/>
    <xf numFmtId="177" fontId="31" fillId="0" borderId="0" applyFont="0" applyFill="0" applyBorder="0" applyAlignment="0" applyProtection="0"/>
    <xf numFmtId="42" fontId="31" fillId="0" borderId="0" applyFont="0" applyFill="0" applyBorder="0" applyAlignment="0" applyProtection="0"/>
    <xf numFmtId="0" fontId="33" fillId="0" borderId="0"/>
    <xf numFmtId="176" fontId="31" fillId="0" borderId="0" applyFont="0" applyFill="0" applyBorder="0" applyAlignment="0" applyProtection="0"/>
    <xf numFmtId="0" fontId="33" fillId="0" borderId="0"/>
    <xf numFmtId="166" fontId="16"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2" fontId="31"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78" fontId="16" fillId="0" borderId="0" applyFont="0" applyFill="0" applyBorder="0" applyAlignment="0" applyProtection="0"/>
    <xf numFmtId="173" fontId="16"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79" fontId="31"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8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73" fontId="31" fillId="0" borderId="0" applyFont="0" applyFill="0" applyBorder="0" applyAlignment="0" applyProtection="0"/>
    <xf numFmtId="165" fontId="31" fillId="0" borderId="0" applyFont="0" applyFill="0" applyBorder="0" applyAlignment="0" applyProtection="0"/>
    <xf numFmtId="180"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9"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1"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65" fontId="31"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73" fontId="31" fillId="0" borderId="0" applyFont="0" applyFill="0" applyBorder="0" applyAlignment="0" applyProtection="0"/>
    <xf numFmtId="43" fontId="31" fillId="0" borderId="0" applyFont="0" applyFill="0" applyBorder="0" applyAlignment="0" applyProtection="0"/>
    <xf numFmtId="182" fontId="31"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81" fontId="31" fillId="0" borderId="0" applyFont="0" applyFill="0" applyBorder="0" applyAlignment="0" applyProtection="0"/>
    <xf numFmtId="165" fontId="31" fillId="0" borderId="0" applyFont="0" applyFill="0" applyBorder="0" applyAlignment="0" applyProtection="0"/>
    <xf numFmtId="181" fontId="31" fillId="0" borderId="0" applyFont="0" applyFill="0" applyBorder="0" applyAlignment="0" applyProtection="0"/>
    <xf numFmtId="182" fontId="31" fillId="0" borderId="0" applyFont="0" applyFill="0" applyBorder="0" applyAlignment="0" applyProtection="0"/>
    <xf numFmtId="180" fontId="31" fillId="0" borderId="0" applyFont="0" applyFill="0" applyBorder="0" applyAlignment="0" applyProtection="0"/>
    <xf numFmtId="179" fontId="31" fillId="0" borderId="0" applyFont="0" applyFill="0" applyBorder="0" applyAlignment="0" applyProtection="0"/>
    <xf numFmtId="180" fontId="31"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81" fontId="31" fillId="0" borderId="0" applyFont="0" applyFill="0" applyBorder="0" applyAlignment="0" applyProtection="0"/>
    <xf numFmtId="43" fontId="31" fillId="0" borderId="0" applyFont="0" applyFill="0" applyBorder="0" applyAlignment="0" applyProtection="0"/>
    <xf numFmtId="183" fontId="31" fillId="0" borderId="0" applyFont="0" applyFill="0" applyBorder="0" applyAlignment="0" applyProtection="0"/>
    <xf numFmtId="184" fontId="31" fillId="0" borderId="0" applyFont="0" applyFill="0" applyBorder="0" applyAlignment="0" applyProtection="0"/>
    <xf numFmtId="18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9" fontId="31" fillId="0" borderId="0" applyFont="0" applyFill="0" applyBorder="0" applyAlignment="0" applyProtection="0"/>
    <xf numFmtId="180" fontId="31" fillId="0" borderId="0" applyFont="0" applyFill="0" applyBorder="0" applyAlignment="0" applyProtection="0"/>
    <xf numFmtId="172" fontId="16" fillId="0" borderId="0" applyFont="0" applyFill="0" applyBorder="0" applyAlignment="0" applyProtection="0"/>
    <xf numFmtId="42" fontId="31" fillId="0" borderId="0" applyFont="0" applyFill="0" applyBorder="0" applyAlignment="0" applyProtection="0"/>
    <xf numFmtId="176"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177"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177" fontId="31"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177" fontId="31" fillId="0" borderId="0" applyFont="0" applyFill="0" applyBorder="0" applyAlignment="0" applyProtection="0"/>
    <xf numFmtId="42" fontId="31" fillId="0" borderId="0" applyFont="0" applyFill="0" applyBorder="0" applyAlignment="0" applyProtection="0"/>
    <xf numFmtId="177" fontId="31" fillId="0" borderId="0" applyFont="0" applyFill="0" applyBorder="0" applyAlignment="0" applyProtection="0"/>
    <xf numFmtId="42" fontId="31" fillId="0" borderId="0" applyFont="0" applyFill="0" applyBorder="0" applyAlignment="0" applyProtection="0"/>
    <xf numFmtId="176" fontId="31" fillId="0" borderId="0" applyFont="0" applyFill="0" applyBorder="0" applyAlignment="0" applyProtection="0"/>
    <xf numFmtId="42" fontId="31" fillId="0" borderId="0" applyFont="0" applyFill="0" applyBorder="0" applyAlignment="0" applyProtection="0"/>
    <xf numFmtId="177"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6" fontId="16" fillId="0" borderId="0" applyFont="0" applyFill="0" applyBorder="0" applyAlignment="0" applyProtection="0"/>
    <xf numFmtId="185" fontId="31" fillId="0" borderId="0" applyFont="0" applyFill="0" applyBorder="0" applyAlignment="0" applyProtection="0"/>
    <xf numFmtId="186" fontId="31" fillId="0" borderId="0" applyFont="0" applyFill="0" applyBorder="0" applyAlignment="0" applyProtection="0"/>
    <xf numFmtId="187" fontId="31" fillId="0" borderId="0" applyFont="0" applyFill="0" applyBorder="0" applyAlignment="0" applyProtection="0"/>
    <xf numFmtId="177" fontId="31" fillId="0" borderId="0" applyFont="0" applyFill="0" applyBorder="0" applyAlignment="0" applyProtection="0"/>
    <xf numFmtId="42" fontId="31" fillId="0" borderId="0" applyFont="0" applyFill="0" applyBorder="0" applyAlignment="0" applyProtection="0"/>
    <xf numFmtId="176"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79" fontId="31"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8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73" fontId="31" fillId="0" borderId="0" applyFont="0" applyFill="0" applyBorder="0" applyAlignment="0" applyProtection="0"/>
    <xf numFmtId="165" fontId="31" fillId="0" borderId="0" applyFont="0" applyFill="0" applyBorder="0" applyAlignment="0" applyProtection="0"/>
    <xf numFmtId="180"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9"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1"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65" fontId="31"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73" fontId="31" fillId="0" borderId="0" applyFont="0" applyFill="0" applyBorder="0" applyAlignment="0" applyProtection="0"/>
    <xf numFmtId="43" fontId="31" fillId="0" borderId="0" applyFont="0" applyFill="0" applyBorder="0" applyAlignment="0" applyProtection="0"/>
    <xf numFmtId="182" fontId="31"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81" fontId="31" fillId="0" borderId="0" applyFont="0" applyFill="0" applyBorder="0" applyAlignment="0" applyProtection="0"/>
    <xf numFmtId="165" fontId="31" fillId="0" borderId="0" applyFont="0" applyFill="0" applyBorder="0" applyAlignment="0" applyProtection="0"/>
    <xf numFmtId="181" fontId="31" fillId="0" borderId="0" applyFont="0" applyFill="0" applyBorder="0" applyAlignment="0" applyProtection="0"/>
    <xf numFmtId="182" fontId="31" fillId="0" borderId="0" applyFont="0" applyFill="0" applyBorder="0" applyAlignment="0" applyProtection="0"/>
    <xf numFmtId="180" fontId="31" fillId="0" borderId="0" applyFont="0" applyFill="0" applyBorder="0" applyAlignment="0" applyProtection="0"/>
    <xf numFmtId="179" fontId="31" fillId="0" borderId="0" applyFont="0" applyFill="0" applyBorder="0" applyAlignment="0" applyProtection="0"/>
    <xf numFmtId="180" fontId="31"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81" fontId="31" fillId="0" borderId="0" applyFont="0" applyFill="0" applyBorder="0" applyAlignment="0" applyProtection="0"/>
    <xf numFmtId="43" fontId="31" fillId="0" borderId="0" applyFont="0" applyFill="0" applyBorder="0" applyAlignment="0" applyProtection="0"/>
    <xf numFmtId="183" fontId="31" fillId="0" borderId="0" applyFont="0" applyFill="0" applyBorder="0" applyAlignment="0" applyProtection="0"/>
    <xf numFmtId="184" fontId="31" fillId="0" borderId="0" applyFont="0" applyFill="0" applyBorder="0" applyAlignment="0" applyProtection="0"/>
    <xf numFmtId="173" fontId="16" fillId="0" borderId="0" applyFont="0" applyFill="0" applyBorder="0" applyAlignment="0" applyProtection="0"/>
    <xf numFmtId="18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9" fontId="31" fillId="0" borderId="0" applyFont="0" applyFill="0" applyBorder="0" applyAlignment="0" applyProtection="0"/>
    <xf numFmtId="180" fontId="31"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88" fontId="31"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41" fontId="31" fillId="0" borderId="0" applyFont="0" applyFill="0" applyBorder="0" applyAlignment="0" applyProtection="0"/>
    <xf numFmtId="175" fontId="31" fillId="0" borderId="0" applyFont="0" applyFill="0" applyBorder="0" applyAlignment="0" applyProtection="0"/>
    <xf numFmtId="189"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75"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72" fontId="31" fillId="0" borderId="0" applyFont="0" applyFill="0" applyBorder="0" applyAlignment="0" applyProtection="0"/>
    <xf numFmtId="164" fontId="31" fillId="0" borderId="0" applyFont="0" applyFill="0" applyBorder="0" applyAlignment="0" applyProtection="0"/>
    <xf numFmtId="175" fontId="31"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188"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89"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64" fontId="31"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41" fontId="31" fillId="0" borderId="0" applyFont="0" applyFill="0" applyBorder="0" applyAlignment="0" applyProtection="0"/>
    <xf numFmtId="175" fontId="31" fillId="0" borderId="0" applyFont="0" applyFill="0" applyBorder="0" applyAlignment="0" applyProtection="0"/>
    <xf numFmtId="172" fontId="31" fillId="0" borderId="0" applyFont="0" applyFill="0" applyBorder="0" applyAlignment="0" applyProtection="0"/>
    <xf numFmtId="41" fontId="31" fillId="0" borderId="0" applyFont="0" applyFill="0" applyBorder="0" applyAlignment="0" applyProtection="0"/>
    <xf numFmtId="190" fontId="31"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189" fontId="31" fillId="0" borderId="0" applyFont="0" applyFill="0" applyBorder="0" applyAlignment="0" applyProtection="0"/>
    <xf numFmtId="164" fontId="31" fillId="0" borderId="0" applyFont="0" applyFill="0" applyBorder="0" applyAlignment="0" applyProtection="0"/>
    <xf numFmtId="189" fontId="31" fillId="0" borderId="0" applyFont="0" applyFill="0" applyBorder="0" applyAlignment="0" applyProtection="0"/>
    <xf numFmtId="190" fontId="31" fillId="0" borderId="0" applyFont="0" applyFill="0" applyBorder="0" applyAlignment="0" applyProtection="0"/>
    <xf numFmtId="175" fontId="31" fillId="0" borderId="0" applyFont="0" applyFill="0" applyBorder="0" applyAlignment="0" applyProtection="0"/>
    <xf numFmtId="188" fontId="31" fillId="0" borderId="0" applyFont="0" applyFill="0" applyBorder="0" applyAlignment="0" applyProtection="0"/>
    <xf numFmtId="175" fontId="31"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189" fontId="31" fillId="0" borderId="0" applyFont="0" applyFill="0" applyBorder="0" applyAlignment="0" applyProtection="0"/>
    <xf numFmtId="41" fontId="31" fillId="0" borderId="0" applyFont="0" applyFill="0" applyBorder="0" applyAlignment="0" applyProtection="0"/>
    <xf numFmtId="191" fontId="31" fillId="0" borderId="0" applyFont="0" applyFill="0" applyBorder="0" applyAlignment="0" applyProtection="0"/>
    <xf numFmtId="192" fontId="31" fillId="0" borderId="0" applyFont="0" applyFill="0" applyBorder="0" applyAlignment="0" applyProtection="0"/>
    <xf numFmtId="189"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88" fontId="31" fillId="0" borderId="0" applyFont="0" applyFill="0" applyBorder="0" applyAlignment="0" applyProtection="0"/>
    <xf numFmtId="175" fontId="31" fillId="0" borderId="0" applyFont="0" applyFill="0" applyBorder="0" applyAlignment="0" applyProtection="0"/>
    <xf numFmtId="176"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177"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177" fontId="31"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177" fontId="31" fillId="0" borderId="0" applyFont="0" applyFill="0" applyBorder="0" applyAlignment="0" applyProtection="0"/>
    <xf numFmtId="42" fontId="31" fillId="0" borderId="0" applyFont="0" applyFill="0" applyBorder="0" applyAlignment="0" applyProtection="0"/>
    <xf numFmtId="177" fontId="31" fillId="0" borderId="0" applyFont="0" applyFill="0" applyBorder="0" applyAlignment="0" applyProtection="0"/>
    <xf numFmtId="42" fontId="31" fillId="0" borderId="0" applyFont="0" applyFill="0" applyBorder="0" applyAlignment="0" applyProtection="0"/>
    <xf numFmtId="176" fontId="31" fillId="0" borderId="0" applyFont="0" applyFill="0" applyBorder="0" applyAlignment="0" applyProtection="0"/>
    <xf numFmtId="42" fontId="31" fillId="0" borderId="0" applyFont="0" applyFill="0" applyBorder="0" applyAlignment="0" applyProtection="0"/>
    <xf numFmtId="177"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6" fontId="16" fillId="0" borderId="0" applyFont="0" applyFill="0" applyBorder="0" applyAlignment="0" applyProtection="0"/>
    <xf numFmtId="185" fontId="31" fillId="0" borderId="0" applyFont="0" applyFill="0" applyBorder="0" applyAlignment="0" applyProtection="0"/>
    <xf numFmtId="186" fontId="31" fillId="0" borderId="0" applyFont="0" applyFill="0" applyBorder="0" applyAlignment="0" applyProtection="0"/>
    <xf numFmtId="187" fontId="31" fillId="0" borderId="0" applyFont="0" applyFill="0" applyBorder="0" applyAlignment="0" applyProtection="0"/>
    <xf numFmtId="172" fontId="16" fillId="0" borderId="0" applyFont="0" applyFill="0" applyBorder="0" applyAlignment="0" applyProtection="0"/>
    <xf numFmtId="177" fontId="31" fillId="0" borderId="0" applyFont="0" applyFill="0" applyBorder="0" applyAlignment="0" applyProtection="0"/>
    <xf numFmtId="42" fontId="31" fillId="0" borderId="0" applyFont="0" applyFill="0" applyBorder="0" applyAlignment="0" applyProtection="0"/>
    <xf numFmtId="176" fontId="31" fillId="0" borderId="0" applyFont="0" applyFill="0" applyBorder="0" applyAlignment="0" applyProtection="0"/>
    <xf numFmtId="42" fontId="31" fillId="0" borderId="0" applyFont="0" applyFill="0" applyBorder="0" applyAlignment="0" applyProtection="0"/>
    <xf numFmtId="173" fontId="16"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88" fontId="31"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41" fontId="31" fillId="0" borderId="0" applyFont="0" applyFill="0" applyBorder="0" applyAlignment="0" applyProtection="0"/>
    <xf numFmtId="175" fontId="31" fillId="0" borderId="0" applyFont="0" applyFill="0" applyBorder="0" applyAlignment="0" applyProtection="0"/>
    <xf numFmtId="189"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75"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72" fontId="31" fillId="0" borderId="0" applyFont="0" applyFill="0" applyBorder="0" applyAlignment="0" applyProtection="0"/>
    <xf numFmtId="164" fontId="31" fillId="0" borderId="0" applyFont="0" applyFill="0" applyBorder="0" applyAlignment="0" applyProtection="0"/>
    <xf numFmtId="175" fontId="31"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188"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89"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64" fontId="31"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41" fontId="31" fillId="0" borderId="0" applyFont="0" applyFill="0" applyBorder="0" applyAlignment="0" applyProtection="0"/>
    <xf numFmtId="175" fontId="31" fillId="0" borderId="0" applyFont="0" applyFill="0" applyBorder="0" applyAlignment="0" applyProtection="0"/>
    <xf numFmtId="172" fontId="31" fillId="0" borderId="0" applyFont="0" applyFill="0" applyBorder="0" applyAlignment="0" applyProtection="0"/>
    <xf numFmtId="41" fontId="31" fillId="0" borderId="0" applyFont="0" applyFill="0" applyBorder="0" applyAlignment="0" applyProtection="0"/>
    <xf numFmtId="190" fontId="31"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189" fontId="31" fillId="0" borderId="0" applyFont="0" applyFill="0" applyBorder="0" applyAlignment="0" applyProtection="0"/>
    <xf numFmtId="164" fontId="31" fillId="0" borderId="0" applyFont="0" applyFill="0" applyBorder="0" applyAlignment="0" applyProtection="0"/>
    <xf numFmtId="189" fontId="31" fillId="0" borderId="0" applyFont="0" applyFill="0" applyBorder="0" applyAlignment="0" applyProtection="0"/>
    <xf numFmtId="190" fontId="31" fillId="0" borderId="0" applyFont="0" applyFill="0" applyBorder="0" applyAlignment="0" applyProtection="0"/>
    <xf numFmtId="175" fontId="31" fillId="0" borderId="0" applyFont="0" applyFill="0" applyBorder="0" applyAlignment="0" applyProtection="0"/>
    <xf numFmtId="188" fontId="31" fillId="0" borderId="0" applyFont="0" applyFill="0" applyBorder="0" applyAlignment="0" applyProtection="0"/>
    <xf numFmtId="175" fontId="31"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189" fontId="31" fillId="0" borderId="0" applyFont="0" applyFill="0" applyBorder="0" applyAlignment="0" applyProtection="0"/>
    <xf numFmtId="41" fontId="31" fillId="0" borderId="0" applyFont="0" applyFill="0" applyBorder="0" applyAlignment="0" applyProtection="0"/>
    <xf numFmtId="191" fontId="31" fillId="0" borderId="0" applyFont="0" applyFill="0" applyBorder="0" applyAlignment="0" applyProtection="0"/>
    <xf numFmtId="192" fontId="31" fillId="0" borderId="0" applyFont="0" applyFill="0" applyBorder="0" applyAlignment="0" applyProtection="0"/>
    <xf numFmtId="189"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88" fontId="31" fillId="0" borderId="0" applyFont="0" applyFill="0" applyBorder="0" applyAlignment="0" applyProtection="0"/>
    <xf numFmtId="175" fontId="31"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79" fontId="31"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8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73" fontId="31" fillId="0" borderId="0" applyFont="0" applyFill="0" applyBorder="0" applyAlignment="0" applyProtection="0"/>
    <xf numFmtId="165" fontId="31" fillId="0" borderId="0" applyFont="0" applyFill="0" applyBorder="0" applyAlignment="0" applyProtection="0"/>
    <xf numFmtId="180"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9"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1"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65" fontId="31"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73" fontId="31" fillId="0" borderId="0" applyFont="0" applyFill="0" applyBorder="0" applyAlignment="0" applyProtection="0"/>
    <xf numFmtId="43" fontId="31" fillId="0" borderId="0" applyFont="0" applyFill="0" applyBorder="0" applyAlignment="0" applyProtection="0"/>
    <xf numFmtId="182" fontId="31"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81" fontId="31" fillId="0" borderId="0" applyFont="0" applyFill="0" applyBorder="0" applyAlignment="0" applyProtection="0"/>
    <xf numFmtId="165" fontId="31" fillId="0" borderId="0" applyFont="0" applyFill="0" applyBorder="0" applyAlignment="0" applyProtection="0"/>
    <xf numFmtId="181" fontId="31" fillId="0" borderId="0" applyFont="0" applyFill="0" applyBorder="0" applyAlignment="0" applyProtection="0"/>
    <xf numFmtId="182" fontId="31" fillId="0" borderId="0" applyFont="0" applyFill="0" applyBorder="0" applyAlignment="0" applyProtection="0"/>
    <xf numFmtId="180" fontId="31" fillId="0" borderId="0" applyFont="0" applyFill="0" applyBorder="0" applyAlignment="0" applyProtection="0"/>
    <xf numFmtId="179" fontId="31" fillId="0" borderId="0" applyFont="0" applyFill="0" applyBorder="0" applyAlignment="0" applyProtection="0"/>
    <xf numFmtId="180" fontId="31"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81" fontId="31" fillId="0" borderId="0" applyFont="0" applyFill="0" applyBorder="0" applyAlignment="0" applyProtection="0"/>
    <xf numFmtId="43" fontId="31" fillId="0" borderId="0" applyFont="0" applyFill="0" applyBorder="0" applyAlignment="0" applyProtection="0"/>
    <xf numFmtId="183" fontId="31" fillId="0" borderId="0" applyFont="0" applyFill="0" applyBorder="0" applyAlignment="0" applyProtection="0"/>
    <xf numFmtId="184" fontId="31" fillId="0" borderId="0" applyFont="0" applyFill="0" applyBorder="0" applyAlignment="0" applyProtection="0"/>
    <xf numFmtId="18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9" fontId="31" fillId="0" borderId="0" applyFont="0" applyFill="0" applyBorder="0" applyAlignment="0" applyProtection="0"/>
    <xf numFmtId="180" fontId="31" fillId="0" borderId="0" applyFont="0" applyFill="0" applyBorder="0" applyAlignment="0" applyProtection="0"/>
    <xf numFmtId="172"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78" fontId="16"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77"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6" fontId="16" fillId="0" borderId="0" applyFont="0" applyFill="0" applyBorder="0" applyAlignment="0" applyProtection="0"/>
    <xf numFmtId="185" fontId="31" fillId="0" borderId="0" applyFont="0" applyFill="0" applyBorder="0" applyAlignment="0" applyProtection="0"/>
    <xf numFmtId="186" fontId="31"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42" fontId="31" fillId="0" borderId="0" applyFont="0" applyFill="0" applyBorder="0" applyAlignment="0" applyProtection="0"/>
    <xf numFmtId="42" fontId="31" fillId="0" borderId="0" applyFont="0" applyFill="0" applyBorder="0" applyAlignment="0" applyProtection="0"/>
    <xf numFmtId="0" fontId="8" fillId="0" borderId="0"/>
    <xf numFmtId="0" fontId="8" fillId="0" borderId="0"/>
    <xf numFmtId="0" fontId="33" fillId="0" borderId="0"/>
    <xf numFmtId="187" fontId="31" fillId="0" borderId="0" applyFont="0" applyFill="0" applyBorder="0" applyAlignment="0" applyProtection="0"/>
    <xf numFmtId="42" fontId="31" fillId="0" borderId="0" applyFont="0" applyFill="0" applyBorder="0" applyAlignment="0" applyProtection="0"/>
    <xf numFmtId="0" fontId="36" fillId="0" borderId="0"/>
    <xf numFmtId="0" fontId="36" fillId="0" borderId="0"/>
    <xf numFmtId="0" fontId="36" fillId="0" borderId="0"/>
    <xf numFmtId="0" fontId="4" fillId="0" borderId="0"/>
    <xf numFmtId="0" fontId="37" fillId="0" borderId="0"/>
    <xf numFmtId="42" fontId="31" fillId="0" borderId="0" applyFont="0" applyFill="0" applyBorder="0" applyAlignment="0" applyProtection="0"/>
    <xf numFmtId="0" fontId="8" fillId="0" borderId="0"/>
    <xf numFmtId="0" fontId="8" fillId="0" borderId="0"/>
    <xf numFmtId="172" fontId="16"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88" fontId="31"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41" fontId="31" fillId="0" borderId="0" applyFont="0" applyFill="0" applyBorder="0" applyAlignment="0" applyProtection="0"/>
    <xf numFmtId="175" fontId="31" fillId="0" borderId="0" applyFont="0" applyFill="0" applyBorder="0" applyAlignment="0" applyProtection="0"/>
    <xf numFmtId="189"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75"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72" fontId="31" fillId="0" borderId="0" applyFont="0" applyFill="0" applyBorder="0" applyAlignment="0" applyProtection="0"/>
    <xf numFmtId="164" fontId="31" fillId="0" borderId="0" applyFont="0" applyFill="0" applyBorder="0" applyAlignment="0" applyProtection="0"/>
    <xf numFmtId="175" fontId="31"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188"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89"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64" fontId="31"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41" fontId="31" fillId="0" borderId="0" applyFont="0" applyFill="0" applyBorder="0" applyAlignment="0" applyProtection="0"/>
    <xf numFmtId="175" fontId="31" fillId="0" borderId="0" applyFont="0" applyFill="0" applyBorder="0" applyAlignment="0" applyProtection="0"/>
    <xf numFmtId="172" fontId="31" fillId="0" borderId="0" applyFont="0" applyFill="0" applyBorder="0" applyAlignment="0" applyProtection="0"/>
    <xf numFmtId="41" fontId="31" fillId="0" borderId="0" applyFont="0" applyFill="0" applyBorder="0" applyAlignment="0" applyProtection="0"/>
    <xf numFmtId="190" fontId="31"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189" fontId="31" fillId="0" borderId="0" applyFont="0" applyFill="0" applyBorder="0" applyAlignment="0" applyProtection="0"/>
    <xf numFmtId="164" fontId="31" fillId="0" borderId="0" applyFont="0" applyFill="0" applyBorder="0" applyAlignment="0" applyProtection="0"/>
    <xf numFmtId="189" fontId="31" fillId="0" borderId="0" applyFont="0" applyFill="0" applyBorder="0" applyAlignment="0" applyProtection="0"/>
    <xf numFmtId="190" fontId="31" fillId="0" borderId="0" applyFont="0" applyFill="0" applyBorder="0" applyAlignment="0" applyProtection="0"/>
    <xf numFmtId="175" fontId="31" fillId="0" borderId="0" applyFont="0" applyFill="0" applyBorder="0" applyAlignment="0" applyProtection="0"/>
    <xf numFmtId="188" fontId="31" fillId="0" borderId="0" applyFont="0" applyFill="0" applyBorder="0" applyAlignment="0" applyProtection="0"/>
    <xf numFmtId="175" fontId="31"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189" fontId="31" fillId="0" borderId="0" applyFont="0" applyFill="0" applyBorder="0" applyAlignment="0" applyProtection="0"/>
    <xf numFmtId="41" fontId="31" fillId="0" borderId="0" applyFont="0" applyFill="0" applyBorder="0" applyAlignment="0" applyProtection="0"/>
    <xf numFmtId="191" fontId="31" fillId="0" borderId="0" applyFont="0" applyFill="0" applyBorder="0" applyAlignment="0" applyProtection="0"/>
    <xf numFmtId="192" fontId="31" fillId="0" borderId="0" applyFont="0" applyFill="0" applyBorder="0" applyAlignment="0" applyProtection="0"/>
    <xf numFmtId="189"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88" fontId="31" fillId="0" borderId="0" applyFont="0" applyFill="0" applyBorder="0" applyAlignment="0" applyProtection="0"/>
    <xf numFmtId="175" fontId="31"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79" fontId="31"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8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73" fontId="31" fillId="0" borderId="0" applyFont="0" applyFill="0" applyBorder="0" applyAlignment="0" applyProtection="0"/>
    <xf numFmtId="165" fontId="31" fillId="0" borderId="0" applyFont="0" applyFill="0" applyBorder="0" applyAlignment="0" applyProtection="0"/>
    <xf numFmtId="180"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9"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1"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65" fontId="31"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73" fontId="31" fillId="0" borderId="0" applyFont="0" applyFill="0" applyBorder="0" applyAlignment="0" applyProtection="0"/>
    <xf numFmtId="43" fontId="31" fillId="0" borderId="0" applyFont="0" applyFill="0" applyBorder="0" applyAlignment="0" applyProtection="0"/>
    <xf numFmtId="182" fontId="31"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81" fontId="31" fillId="0" borderId="0" applyFont="0" applyFill="0" applyBorder="0" applyAlignment="0" applyProtection="0"/>
    <xf numFmtId="165" fontId="31" fillId="0" borderId="0" applyFont="0" applyFill="0" applyBorder="0" applyAlignment="0" applyProtection="0"/>
    <xf numFmtId="181" fontId="31" fillId="0" borderId="0" applyFont="0" applyFill="0" applyBorder="0" applyAlignment="0" applyProtection="0"/>
    <xf numFmtId="182" fontId="31" fillId="0" borderId="0" applyFont="0" applyFill="0" applyBorder="0" applyAlignment="0" applyProtection="0"/>
    <xf numFmtId="180" fontId="31" fillId="0" borderId="0" applyFont="0" applyFill="0" applyBorder="0" applyAlignment="0" applyProtection="0"/>
    <xf numFmtId="179" fontId="31" fillId="0" borderId="0" applyFont="0" applyFill="0" applyBorder="0" applyAlignment="0" applyProtection="0"/>
    <xf numFmtId="180" fontId="31" fillId="0" borderId="0" applyFont="0" applyFill="0" applyBorder="0" applyAlignment="0" applyProtection="0"/>
    <xf numFmtId="43" fontId="31" fillId="0" borderId="0" applyFont="0" applyFill="0" applyBorder="0" applyAlignment="0" applyProtection="0"/>
    <xf numFmtId="173" fontId="31" fillId="0" borderId="0" applyFont="0" applyFill="0" applyBorder="0" applyAlignment="0" applyProtection="0"/>
    <xf numFmtId="181" fontId="31" fillId="0" borderId="0" applyFont="0" applyFill="0" applyBorder="0" applyAlignment="0" applyProtection="0"/>
    <xf numFmtId="43" fontId="31" fillId="0" borderId="0" applyFont="0" applyFill="0" applyBorder="0" applyAlignment="0" applyProtection="0"/>
    <xf numFmtId="183" fontId="31" fillId="0" borderId="0" applyFont="0" applyFill="0" applyBorder="0" applyAlignment="0" applyProtection="0"/>
    <xf numFmtId="184" fontId="31" fillId="0" borderId="0" applyFont="0" applyFill="0" applyBorder="0" applyAlignment="0" applyProtection="0"/>
    <xf numFmtId="18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9" fontId="31" fillId="0" borderId="0" applyFont="0" applyFill="0" applyBorder="0" applyAlignment="0" applyProtection="0"/>
    <xf numFmtId="180" fontId="31"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78" fontId="16" fillId="0" borderId="0" applyFont="0" applyFill="0" applyBorder="0" applyAlignment="0" applyProtection="0"/>
    <xf numFmtId="173" fontId="16" fillId="0" borderId="0" applyFont="0" applyFill="0" applyBorder="0" applyAlignment="0" applyProtection="0"/>
    <xf numFmtId="177" fontId="31" fillId="0" borderId="0" applyFont="0" applyFill="0" applyBorder="0" applyAlignment="0" applyProtection="0"/>
    <xf numFmtId="42" fontId="31"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2" fontId="31" fillId="0" borderId="0" applyFont="0" applyFill="0" applyBorder="0" applyAlignment="0" applyProtection="0"/>
    <xf numFmtId="0" fontId="34" fillId="0" borderId="0">
      <alignment vertical="top"/>
    </xf>
    <xf numFmtId="0" fontId="35"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5" fillId="0" borderId="0">
      <alignment vertical="top"/>
    </xf>
    <xf numFmtId="0" fontId="34" fillId="0" borderId="0">
      <alignment vertical="top"/>
    </xf>
    <xf numFmtId="0" fontId="34" fillId="0" borderId="0">
      <alignment vertical="top"/>
    </xf>
    <xf numFmtId="0" fontId="34" fillId="0" borderId="0">
      <alignment vertical="top"/>
    </xf>
    <xf numFmtId="0" fontId="35" fillId="0" borderId="0">
      <alignment vertical="top"/>
    </xf>
    <xf numFmtId="0" fontId="34" fillId="0" borderId="0">
      <alignment vertical="top"/>
    </xf>
    <xf numFmtId="0" fontId="35" fillId="0" borderId="0">
      <alignment vertical="top"/>
    </xf>
    <xf numFmtId="0" fontId="34" fillId="0" borderId="0">
      <alignment vertical="top"/>
    </xf>
    <xf numFmtId="0" fontId="34" fillId="0" borderId="0">
      <alignment vertical="top"/>
    </xf>
    <xf numFmtId="0" fontId="34" fillId="0" borderId="0">
      <alignment vertical="top"/>
    </xf>
    <xf numFmtId="0" fontId="35" fillId="0" borderId="0">
      <alignment vertical="top"/>
    </xf>
    <xf numFmtId="0" fontId="34" fillId="0" borderId="0">
      <alignment vertical="top"/>
    </xf>
    <xf numFmtId="0" fontId="34" fillId="0" borderId="0">
      <alignment vertical="top"/>
    </xf>
    <xf numFmtId="0" fontId="34" fillId="0" borderId="0">
      <alignment vertical="top"/>
    </xf>
    <xf numFmtId="0" fontId="35" fillId="0" borderId="0">
      <alignment vertical="top"/>
    </xf>
    <xf numFmtId="177" fontId="31"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3" fillId="0" borderId="0"/>
    <xf numFmtId="176" fontId="31" fillId="0" borderId="0" applyFont="0" applyFill="0" applyBorder="0" applyAlignment="0" applyProtection="0"/>
    <xf numFmtId="0" fontId="33" fillId="0" borderId="0"/>
    <xf numFmtId="42" fontId="31"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3" fontId="25" fillId="0" borderId="0" applyFont="0" applyFill="0" applyBorder="0" applyAlignment="0" applyProtection="0"/>
    <xf numFmtId="6" fontId="28" fillId="0" borderId="0" applyFont="0" applyFill="0" applyBorder="0" applyAlignment="0" applyProtection="0"/>
    <xf numFmtId="194" fontId="37" fillId="0" borderId="0" applyFont="0" applyFill="0" applyBorder="0" applyAlignment="0" applyProtection="0"/>
    <xf numFmtId="166" fontId="37" fillId="0" borderId="0" applyFont="0" applyFill="0" applyBorder="0" applyAlignment="0" applyProtection="0"/>
    <xf numFmtId="6" fontId="28" fillId="0" borderId="0" applyFont="0" applyFill="0" applyBorder="0" applyAlignment="0" applyProtection="0"/>
    <xf numFmtId="194" fontId="37" fillId="0" borderId="0" applyFont="0" applyFill="0" applyBorder="0" applyAlignment="0" applyProtection="0"/>
    <xf numFmtId="195" fontId="38" fillId="0" borderId="0" applyFont="0" applyFill="0" applyBorder="0" applyAlignment="0" applyProtection="0"/>
    <xf numFmtId="196" fontId="38" fillId="0" borderId="0" applyFont="0" applyFill="0" applyBorder="0" applyAlignment="0" applyProtection="0"/>
    <xf numFmtId="197" fontId="23" fillId="0" borderId="0" applyFont="0" applyFill="0" applyBorder="0" applyAlignment="0" applyProtection="0"/>
    <xf numFmtId="196" fontId="39" fillId="0" borderId="0" applyFont="0" applyFill="0" applyBorder="0" applyAlignment="0" applyProtection="0"/>
    <xf numFmtId="0" fontId="40" fillId="0" borderId="0"/>
    <xf numFmtId="0" fontId="41" fillId="0" borderId="0"/>
    <xf numFmtId="0" fontId="42" fillId="0" borderId="0"/>
    <xf numFmtId="1" fontId="43" fillId="0" borderId="1" applyBorder="0" applyAlignment="0">
      <alignment horizontal="center"/>
    </xf>
    <xf numFmtId="0" fontId="44" fillId="0" borderId="0"/>
    <xf numFmtId="3" fontId="20" fillId="0" borderId="1"/>
    <xf numFmtId="3" fontId="20" fillId="0" borderId="1"/>
    <xf numFmtId="198" fontId="16" fillId="0" borderId="0" applyFont="0" applyFill="0" applyBorder="0" applyAlignment="0" applyProtection="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 fillId="0" borderId="0"/>
    <xf numFmtId="0" fontId="45" fillId="2" borderId="0"/>
    <xf numFmtId="0" fontId="45" fillId="2" borderId="0"/>
    <xf numFmtId="0" fontId="46" fillId="2" borderId="0"/>
    <xf numFmtId="0" fontId="46" fillId="2" borderId="0"/>
    <xf numFmtId="0" fontId="46" fillId="2" borderId="0"/>
    <xf numFmtId="0" fontId="46" fillId="2" borderId="0"/>
    <xf numFmtId="0" fontId="45" fillId="2" borderId="0"/>
    <xf numFmtId="0" fontId="45" fillId="2" borderId="0"/>
    <xf numFmtId="0" fontId="45" fillId="2" borderId="0"/>
    <xf numFmtId="199" fontId="47" fillId="0" borderId="0" applyFont="0" applyFill="0" applyBorder="0" applyAlignment="0" applyProtection="0"/>
    <xf numFmtId="0" fontId="4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5" fillId="2" borderId="0"/>
    <xf numFmtId="0" fontId="45" fillId="2" borderId="0"/>
    <xf numFmtId="0" fontId="46" fillId="2" borderId="0"/>
    <xf numFmtId="0" fontId="46" fillId="2" borderId="0"/>
    <xf numFmtId="0" fontId="46" fillId="2" borderId="0"/>
    <xf numFmtId="0" fontId="46" fillId="2" borderId="0"/>
    <xf numFmtId="0" fontId="46" fillId="2" borderId="0"/>
    <xf numFmtId="0" fontId="45" fillId="2" borderId="0"/>
    <xf numFmtId="0" fontId="45" fillId="2" borderId="0"/>
    <xf numFmtId="0" fontId="46" fillId="2" borderId="0"/>
    <xf numFmtId="0" fontId="46" fillId="2" borderId="0"/>
    <xf numFmtId="0" fontId="46" fillId="2" borderId="0"/>
    <xf numFmtId="0" fontId="46" fillId="2" borderId="0"/>
    <xf numFmtId="0" fontId="45" fillId="2" borderId="0"/>
    <xf numFmtId="0" fontId="46" fillId="2" borderId="0"/>
    <xf numFmtId="0" fontId="46" fillId="2" borderId="0"/>
    <xf numFmtId="0" fontId="46" fillId="2" borderId="0"/>
    <xf numFmtId="0" fontId="46" fillId="2" borderId="0"/>
    <xf numFmtId="0" fontId="45" fillId="2" borderId="0"/>
    <xf numFmtId="0" fontId="45" fillId="2" borderId="0"/>
    <xf numFmtId="0" fontId="45" fillId="2" borderId="0"/>
    <xf numFmtId="0" fontId="46" fillId="2" borderId="0"/>
    <xf numFmtId="0" fontId="46" fillId="2" borderId="0"/>
    <xf numFmtId="0" fontId="46" fillId="2" borderId="0"/>
    <xf numFmtId="0" fontId="46" fillId="2" borderId="0"/>
    <xf numFmtId="0" fontId="45" fillId="2" borderId="0"/>
    <xf numFmtId="0" fontId="46" fillId="2" borderId="0"/>
    <xf numFmtId="0" fontId="46" fillId="2" borderId="0"/>
    <xf numFmtId="0" fontId="46" fillId="2" borderId="0"/>
    <xf numFmtId="0" fontId="46" fillId="2" borderId="0"/>
    <xf numFmtId="0" fontId="46" fillId="2" borderId="0"/>
    <xf numFmtId="0" fontId="45" fillId="2" borderId="0"/>
    <xf numFmtId="0" fontId="46" fillId="2" borderId="0"/>
    <xf numFmtId="0" fontId="46" fillId="2" borderId="0"/>
    <xf numFmtId="0" fontId="46" fillId="2" borderId="0"/>
    <xf numFmtId="0" fontId="46" fillId="2" borderId="0"/>
    <xf numFmtId="0" fontId="45" fillId="2" borderId="0"/>
    <xf numFmtId="0" fontId="45" fillId="2" borderId="0"/>
    <xf numFmtId="0" fontId="45" fillId="2" borderId="0"/>
    <xf numFmtId="0" fontId="45" fillId="2" borderId="0"/>
    <xf numFmtId="0" fontId="4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5" fillId="2" borderId="0"/>
    <xf numFmtId="0" fontId="45" fillId="2" borderId="0"/>
    <xf numFmtId="0" fontId="45" fillId="2" borderId="0"/>
    <xf numFmtId="199" fontId="47" fillId="0" borderId="0" applyFont="0" applyFill="0" applyBorder="0" applyAlignment="0" applyProtection="0"/>
    <xf numFmtId="0" fontId="45" fillId="2" borderId="0"/>
    <xf numFmtId="0" fontId="4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5" fillId="2" borderId="0"/>
    <xf numFmtId="0" fontId="45" fillId="2" borderId="0"/>
    <xf numFmtId="199" fontId="47" fillId="0" borderId="0" applyFont="0" applyFill="0" applyBorder="0" applyAlignment="0" applyProtection="0"/>
    <xf numFmtId="0" fontId="45" fillId="2" borderId="0"/>
    <xf numFmtId="0" fontId="4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5" fillId="2" borderId="0"/>
    <xf numFmtId="0" fontId="45" fillId="2" borderId="0"/>
    <xf numFmtId="0" fontId="45" fillId="2" borderId="0"/>
    <xf numFmtId="0" fontId="4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5" fillId="2" borderId="0"/>
    <xf numFmtId="0" fontId="46" fillId="2" borderId="0"/>
    <xf numFmtId="0" fontId="46" fillId="2" borderId="0"/>
    <xf numFmtId="0" fontId="46" fillId="2" borderId="0"/>
    <xf numFmtId="0" fontId="46" fillId="2" borderId="0"/>
    <xf numFmtId="0" fontId="4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5" fillId="2" borderId="0"/>
    <xf numFmtId="0" fontId="45" fillId="2" borderId="0"/>
    <xf numFmtId="0" fontId="45" fillId="2" borderId="0"/>
    <xf numFmtId="0" fontId="46" fillId="2" borderId="0"/>
    <xf numFmtId="0" fontId="46" fillId="2" borderId="0"/>
    <xf numFmtId="0" fontId="46" fillId="2" borderId="0"/>
    <xf numFmtId="0" fontId="46" fillId="2" borderId="0"/>
    <xf numFmtId="0" fontId="45" fillId="2" borderId="0"/>
    <xf numFmtId="0" fontId="4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5" fillId="2" borderId="0"/>
    <xf numFmtId="0" fontId="46" fillId="2" borderId="0"/>
    <xf numFmtId="0" fontId="46" fillId="2" borderId="0"/>
    <xf numFmtId="0" fontId="46" fillId="2" borderId="0"/>
    <xf numFmtId="0" fontId="46" fillId="2" borderId="0"/>
    <xf numFmtId="0" fontId="45" fillId="2" borderId="0"/>
    <xf numFmtId="0" fontId="48" fillId="0" borderId="0" applyFont="0" applyFill="0" applyBorder="0" applyAlignment="0">
      <alignment horizontal="left"/>
    </xf>
    <xf numFmtId="0" fontId="45" fillId="2" borderId="0"/>
    <xf numFmtId="199" fontId="47" fillId="0" borderId="0" applyFont="0" applyFill="0" applyBorder="0" applyAlignment="0" applyProtection="0"/>
    <xf numFmtId="199" fontId="47" fillId="0" borderId="0" applyFont="0" applyFill="0" applyBorder="0" applyAlignment="0" applyProtection="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8" fillId="0" borderId="0" applyFont="0" applyFill="0" applyBorder="0" applyAlignment="0">
      <alignment horizontal="left"/>
    </xf>
    <xf numFmtId="0" fontId="45" fillId="2" borderId="0"/>
    <xf numFmtId="0" fontId="45" fillId="2" borderId="0"/>
    <xf numFmtId="0" fontId="4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5" fillId="2" borderId="0"/>
    <xf numFmtId="0" fontId="45" fillId="2" borderId="0"/>
    <xf numFmtId="0" fontId="45" fillId="2" borderId="0"/>
    <xf numFmtId="0" fontId="46" fillId="2" borderId="0"/>
    <xf numFmtId="0" fontId="46" fillId="2" borderId="0"/>
    <xf numFmtId="0" fontId="46" fillId="2" borderId="0"/>
    <xf numFmtId="0" fontId="46" fillId="2" borderId="0"/>
    <xf numFmtId="0" fontId="45" fillId="2" borderId="0"/>
    <xf numFmtId="0" fontId="45" fillId="2" borderId="0"/>
    <xf numFmtId="0" fontId="45" fillId="2" borderId="0"/>
    <xf numFmtId="0" fontId="46" fillId="2" borderId="0"/>
    <xf numFmtId="0" fontId="46" fillId="2" borderId="0"/>
    <xf numFmtId="0" fontId="46" fillId="2" borderId="0"/>
    <xf numFmtId="0" fontId="46" fillId="2" borderId="0"/>
    <xf numFmtId="0" fontId="46" fillId="2" borderId="0"/>
    <xf numFmtId="0" fontId="45" fillId="2" borderId="0"/>
    <xf numFmtId="0" fontId="46" fillId="2" borderId="0"/>
    <xf numFmtId="0" fontId="46" fillId="2" borderId="0"/>
    <xf numFmtId="0" fontId="46" fillId="2" borderId="0"/>
    <xf numFmtId="0" fontId="45" fillId="2" borderId="0"/>
    <xf numFmtId="0" fontId="46" fillId="2" borderId="0"/>
    <xf numFmtId="0" fontId="46" fillId="2" borderId="0"/>
    <xf numFmtId="0" fontId="46" fillId="2" borderId="0"/>
    <xf numFmtId="0" fontId="46" fillId="2" borderId="0"/>
    <xf numFmtId="0" fontId="45" fillId="2" borderId="0"/>
    <xf numFmtId="0" fontId="45" fillId="2" borderId="0"/>
    <xf numFmtId="0" fontId="46" fillId="2" borderId="0"/>
    <xf numFmtId="0" fontId="46" fillId="2" borderId="0"/>
    <xf numFmtId="0" fontId="46" fillId="2" borderId="0"/>
    <xf numFmtId="0" fontId="46" fillId="2" borderId="0"/>
    <xf numFmtId="0" fontId="8" fillId="0" borderId="0"/>
    <xf numFmtId="0" fontId="8" fillId="0" borderId="0"/>
    <xf numFmtId="0" fontId="45" fillId="2" borderId="0"/>
    <xf numFmtId="0" fontId="45" fillId="2" borderId="0"/>
    <xf numFmtId="0" fontId="46" fillId="2" borderId="0"/>
    <xf numFmtId="0" fontId="46" fillId="2" borderId="0"/>
    <xf numFmtId="0" fontId="46" fillId="2" borderId="0"/>
    <xf numFmtId="0" fontId="46" fillId="2" borderId="0"/>
    <xf numFmtId="0" fontId="45" fillId="2" borderId="0"/>
    <xf numFmtId="0" fontId="46" fillId="2" borderId="0"/>
    <xf numFmtId="0" fontId="46" fillId="2" borderId="0"/>
    <xf numFmtId="0" fontId="46" fillId="2" borderId="0"/>
    <xf numFmtId="0" fontId="46" fillId="2" borderId="0"/>
    <xf numFmtId="199" fontId="47" fillId="0" borderId="0" applyFont="0" applyFill="0" applyBorder="0" applyAlignment="0" applyProtection="0"/>
    <xf numFmtId="0" fontId="45" fillId="2" borderId="0"/>
    <xf numFmtId="0" fontId="45" fillId="2" borderId="0"/>
    <xf numFmtId="0" fontId="45" fillId="2" borderId="0"/>
    <xf numFmtId="0" fontId="4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5" fillId="2" borderId="0"/>
    <xf numFmtId="0" fontId="46" fillId="2" borderId="0"/>
    <xf numFmtId="0" fontId="46" fillId="2" borderId="0"/>
    <xf numFmtId="0" fontId="46" fillId="2" borderId="0"/>
    <xf numFmtId="0" fontId="46" fillId="2" borderId="0"/>
    <xf numFmtId="0" fontId="49" fillId="0" borderId="1" applyNumberFormat="0" applyFont="0" applyBorder="0">
      <alignment horizontal="left" indent="2"/>
    </xf>
    <xf numFmtId="0" fontId="49" fillId="0" borderId="1" applyNumberFormat="0" applyFont="0" applyBorder="0">
      <alignment horizontal="left" indent="2"/>
    </xf>
    <xf numFmtId="0" fontId="48" fillId="0" borderId="0" applyFont="0" applyFill="0" applyBorder="0" applyAlignment="0">
      <alignment horizontal="left"/>
    </xf>
    <xf numFmtId="0" fontId="48" fillId="0" borderId="0" applyFont="0" applyFill="0" applyBorder="0" applyAlignment="0">
      <alignment horizontal="left"/>
    </xf>
    <xf numFmtId="0" fontId="49" fillId="0" borderId="1" applyNumberFormat="0" applyFont="0" applyBorder="0">
      <alignment horizontal="left" indent="2"/>
    </xf>
    <xf numFmtId="9" fontId="50" fillId="0" borderId="0" applyFont="0" applyFill="0" applyBorder="0" applyAlignment="0" applyProtection="0"/>
    <xf numFmtId="9" fontId="51" fillId="0" borderId="0" applyFont="0" applyFill="0" applyBorder="0" applyAlignment="0" applyProtection="0"/>
    <xf numFmtId="0" fontId="52" fillId="0" borderId="0"/>
    <xf numFmtId="0" fontId="53" fillId="3" borderId="8" applyFont="0" applyFill="0" applyAlignment="0">
      <alignment vertical="center" wrapText="1"/>
    </xf>
    <xf numFmtId="0" fontId="4" fillId="0" borderId="0"/>
    <xf numFmtId="9" fontId="54" fillId="0" borderId="0" applyBorder="0" applyAlignment="0" applyProtection="0"/>
    <xf numFmtId="0" fontId="55" fillId="2" borderId="0"/>
    <xf numFmtId="0" fontId="55" fillId="2" borderId="0"/>
    <xf numFmtId="0" fontId="46" fillId="2" borderId="0"/>
    <xf numFmtId="0" fontId="46" fillId="2" borderId="0"/>
    <xf numFmtId="0" fontId="46" fillId="2" borderId="0"/>
    <xf numFmtId="0" fontId="46" fillId="2" borderId="0"/>
    <xf numFmtId="0" fontId="55" fillId="2" borderId="0"/>
    <xf numFmtId="0" fontId="55" fillId="2" borderId="0"/>
    <xf numFmtId="0" fontId="5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5" fillId="2" borderId="0"/>
    <xf numFmtId="0" fontId="55" fillId="2" borderId="0"/>
    <xf numFmtId="0" fontId="46" fillId="2" borderId="0"/>
    <xf numFmtId="0" fontId="46" fillId="2" borderId="0"/>
    <xf numFmtId="0" fontId="46" fillId="2" borderId="0"/>
    <xf numFmtId="0" fontId="46" fillId="2" borderId="0"/>
    <xf numFmtId="0" fontId="46" fillId="2" borderId="0"/>
    <xf numFmtId="0" fontId="55" fillId="2" borderId="0"/>
    <xf numFmtId="0" fontId="55" fillId="2" borderId="0"/>
    <xf numFmtId="0" fontId="46" fillId="2" borderId="0"/>
    <xf numFmtId="0" fontId="46" fillId="2" borderId="0"/>
    <xf numFmtId="0" fontId="46" fillId="2" borderId="0"/>
    <xf numFmtId="0" fontId="46" fillId="2" borderId="0"/>
    <xf numFmtId="0" fontId="55" fillId="2" borderId="0"/>
    <xf numFmtId="0" fontId="46" fillId="2" borderId="0"/>
    <xf numFmtId="0" fontId="46" fillId="2" borderId="0"/>
    <xf numFmtId="0" fontId="46" fillId="2" borderId="0"/>
    <xf numFmtId="0" fontId="46" fillId="2" borderId="0"/>
    <xf numFmtId="0" fontId="55" fillId="2" borderId="0"/>
    <xf numFmtId="0" fontId="55" fillId="2" borderId="0"/>
    <xf numFmtId="0" fontId="55" fillId="2" borderId="0"/>
    <xf numFmtId="0" fontId="46" fillId="2" borderId="0"/>
    <xf numFmtId="0" fontId="46" fillId="2" borderId="0"/>
    <xf numFmtId="0" fontId="46" fillId="2" borderId="0"/>
    <xf numFmtId="0" fontId="46" fillId="2" borderId="0"/>
    <xf numFmtId="0" fontId="55" fillId="2" borderId="0"/>
    <xf numFmtId="0" fontId="46" fillId="2" borderId="0"/>
    <xf numFmtId="0" fontId="46" fillId="2" borderId="0"/>
    <xf numFmtId="0" fontId="46" fillId="2" borderId="0"/>
    <xf numFmtId="0" fontId="46" fillId="2" borderId="0"/>
    <xf numFmtId="0" fontId="46" fillId="2" borderId="0"/>
    <xf numFmtId="0" fontId="55" fillId="2" borderId="0"/>
    <xf numFmtId="0" fontId="46" fillId="2" borderId="0"/>
    <xf numFmtId="0" fontId="46" fillId="2" borderId="0"/>
    <xf numFmtId="0" fontId="46" fillId="2" borderId="0"/>
    <xf numFmtId="0" fontId="46" fillId="2" borderId="0"/>
    <xf numFmtId="0" fontId="55" fillId="2" borderId="0"/>
    <xf numFmtId="0" fontId="55" fillId="2" borderId="0"/>
    <xf numFmtId="0" fontId="55" fillId="2" borderId="0"/>
    <xf numFmtId="0" fontId="55" fillId="2" borderId="0"/>
    <xf numFmtId="0" fontId="5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5" fillId="2" borderId="0"/>
    <xf numFmtId="0" fontId="55" fillId="2" borderId="0"/>
    <xf numFmtId="0" fontId="55" fillId="2" borderId="0"/>
    <xf numFmtId="0" fontId="55" fillId="2" borderId="0"/>
    <xf numFmtId="0" fontId="5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5" fillId="2" borderId="0"/>
    <xf numFmtId="0" fontId="55" fillId="2" borderId="0"/>
    <xf numFmtId="0" fontId="55" fillId="2" borderId="0"/>
    <xf numFmtId="0" fontId="5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5" fillId="2" borderId="0"/>
    <xf numFmtId="0" fontId="55" fillId="2" borderId="0"/>
    <xf numFmtId="0" fontId="55" fillId="2" borderId="0"/>
    <xf numFmtId="0" fontId="5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5" fillId="2" borderId="0"/>
    <xf numFmtId="0" fontId="46" fillId="2" borderId="0"/>
    <xf numFmtId="0" fontId="46" fillId="2" borderId="0"/>
    <xf numFmtId="0" fontId="46" fillId="2" borderId="0"/>
    <xf numFmtId="0" fontId="46" fillId="2" borderId="0"/>
    <xf numFmtId="0" fontId="5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5" fillId="2" borderId="0"/>
    <xf numFmtId="0" fontId="55" fillId="2" borderId="0"/>
    <xf numFmtId="0" fontId="55" fillId="2" borderId="0"/>
    <xf numFmtId="0" fontId="46" fillId="2" borderId="0"/>
    <xf numFmtId="0" fontId="46" fillId="2" borderId="0"/>
    <xf numFmtId="0" fontId="46" fillId="2" borderId="0"/>
    <xf numFmtId="0" fontId="46" fillId="2" borderId="0"/>
    <xf numFmtId="0" fontId="55" fillId="2" borderId="0"/>
    <xf numFmtId="0" fontId="5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5" fillId="2" borderId="0"/>
    <xf numFmtId="0" fontId="55" fillId="2" borderId="0"/>
    <xf numFmtId="0" fontId="5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5" fillId="2" borderId="0"/>
    <xf numFmtId="0" fontId="55" fillId="2" borderId="0"/>
    <xf numFmtId="0" fontId="55" fillId="2" borderId="0"/>
    <xf numFmtId="0" fontId="46" fillId="2" borderId="0"/>
    <xf numFmtId="0" fontId="46" fillId="2" borderId="0"/>
    <xf numFmtId="0" fontId="46" fillId="2" borderId="0"/>
    <xf numFmtId="0" fontId="46" fillId="2" borderId="0"/>
    <xf numFmtId="0" fontId="55" fillId="2" borderId="0"/>
    <xf numFmtId="0" fontId="55" fillId="2" borderId="0"/>
    <xf numFmtId="0" fontId="55" fillId="2" borderId="0"/>
    <xf numFmtId="0" fontId="46" fillId="2" borderId="0"/>
    <xf numFmtId="0" fontId="46" fillId="2" borderId="0"/>
    <xf numFmtId="0" fontId="46" fillId="2" borderId="0"/>
    <xf numFmtId="0" fontId="46" fillId="2" borderId="0"/>
    <xf numFmtId="0" fontId="46" fillId="2" borderId="0"/>
    <xf numFmtId="0" fontId="55" fillId="2" borderId="0"/>
    <xf numFmtId="0" fontId="46" fillId="2" borderId="0"/>
    <xf numFmtId="0" fontId="46" fillId="2" borderId="0"/>
    <xf numFmtId="0" fontId="46" fillId="2" borderId="0"/>
    <xf numFmtId="0" fontId="55" fillId="2" borderId="0"/>
    <xf numFmtId="0" fontId="46" fillId="2" borderId="0"/>
    <xf numFmtId="0" fontId="46" fillId="2" borderId="0"/>
    <xf numFmtId="0" fontId="46" fillId="2" borderId="0"/>
    <xf numFmtId="0" fontId="46" fillId="2" borderId="0"/>
    <xf numFmtId="0" fontId="55" fillId="2" borderId="0"/>
    <xf numFmtId="0" fontId="55" fillId="2" borderId="0"/>
    <xf numFmtId="0" fontId="46" fillId="2" borderId="0"/>
    <xf numFmtId="0" fontId="46" fillId="2" borderId="0"/>
    <xf numFmtId="0" fontId="46" fillId="2" borderId="0"/>
    <xf numFmtId="0" fontId="46" fillId="2" borderId="0"/>
    <xf numFmtId="0" fontId="55" fillId="2" borderId="0"/>
    <xf numFmtId="0" fontId="55" fillId="2" borderId="0"/>
    <xf numFmtId="0" fontId="46" fillId="2" borderId="0"/>
    <xf numFmtId="0" fontId="46" fillId="2" borderId="0"/>
    <xf numFmtId="0" fontId="46" fillId="2" borderId="0"/>
    <xf numFmtId="0" fontId="46" fillId="2" borderId="0"/>
    <xf numFmtId="0" fontId="55" fillId="2" borderId="0"/>
    <xf numFmtId="0" fontId="46" fillId="2" borderId="0"/>
    <xf numFmtId="0" fontId="46" fillId="2" borderId="0"/>
    <xf numFmtId="0" fontId="46" fillId="2" borderId="0"/>
    <xf numFmtId="0" fontId="46" fillId="2" borderId="0"/>
    <xf numFmtId="0" fontId="55" fillId="2" borderId="0"/>
    <xf numFmtId="0" fontId="55" fillId="2" borderId="0"/>
    <xf numFmtId="0" fontId="55" fillId="2" borderId="0"/>
    <xf numFmtId="0" fontId="55"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5" fillId="2" borderId="0"/>
    <xf numFmtId="0" fontId="46" fillId="2" borderId="0"/>
    <xf numFmtId="0" fontId="46" fillId="2" borderId="0"/>
    <xf numFmtId="0" fontId="46" fillId="2" borderId="0"/>
    <xf numFmtId="0" fontId="46" fillId="2" borderId="0"/>
    <xf numFmtId="0" fontId="49" fillId="0" borderId="1" applyNumberFormat="0" applyFont="0" applyBorder="0" applyAlignment="0">
      <alignment horizontal="center"/>
    </xf>
    <xf numFmtId="0" fontId="49" fillId="0" borderId="1" applyNumberFormat="0" applyFont="0" applyBorder="0" applyAlignment="0">
      <alignment horizontal="center"/>
    </xf>
    <xf numFmtId="0" fontId="49" fillId="0" borderId="1" applyNumberFormat="0" applyFont="0" applyBorder="0" applyAlignment="0">
      <alignment horizont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4" borderId="0" applyNumberFormat="0" applyBorder="0" applyAlignment="0" applyProtection="0"/>
    <xf numFmtId="0" fontId="56" fillId="5" borderId="0" applyNumberFormat="0" applyBorder="0" applyAlignment="0" applyProtection="0"/>
    <xf numFmtId="0" fontId="56" fillId="6" borderId="0" applyNumberFormat="0" applyBorder="0" applyAlignment="0" applyProtection="0"/>
    <xf numFmtId="0" fontId="56" fillId="7" borderId="0" applyNumberFormat="0" applyBorder="0" applyAlignment="0" applyProtection="0"/>
    <xf numFmtId="0" fontId="56" fillId="8" borderId="0" applyNumberFormat="0" applyBorder="0" applyAlignment="0" applyProtection="0"/>
    <xf numFmtId="0" fontId="56" fillId="9" borderId="0" applyNumberFormat="0" applyBorder="0" applyAlignment="0" applyProtection="0"/>
    <xf numFmtId="0" fontId="4" fillId="0" borderId="0"/>
    <xf numFmtId="0" fontId="42" fillId="0" borderId="0"/>
    <xf numFmtId="0" fontId="57" fillId="0" borderId="0"/>
    <xf numFmtId="0" fontId="58" fillId="2" borderId="0"/>
    <xf numFmtId="0" fontId="58" fillId="2" borderId="0"/>
    <xf numFmtId="0" fontId="46" fillId="2" borderId="0"/>
    <xf numFmtId="0" fontId="46" fillId="2" borderId="0"/>
    <xf numFmtId="0" fontId="46" fillId="2" borderId="0"/>
    <xf numFmtId="0" fontId="46" fillId="2" borderId="0"/>
    <xf numFmtId="0" fontId="58" fillId="2" borderId="0"/>
    <xf numFmtId="0" fontId="58" fillId="2" borderId="0"/>
    <xf numFmtId="0" fontId="58"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8" fillId="2" borderId="0"/>
    <xf numFmtId="0" fontId="58" fillId="2" borderId="0"/>
    <xf numFmtId="0" fontId="46" fillId="2" borderId="0"/>
    <xf numFmtId="0" fontId="46" fillId="2" borderId="0"/>
    <xf numFmtId="0" fontId="46" fillId="2" borderId="0"/>
    <xf numFmtId="0" fontId="46" fillId="2" borderId="0"/>
    <xf numFmtId="0" fontId="46" fillId="2" borderId="0"/>
    <xf numFmtId="0" fontId="58" fillId="2" borderId="0"/>
    <xf numFmtId="0" fontId="58" fillId="2" borderId="0"/>
    <xf numFmtId="0" fontId="46" fillId="2" borderId="0"/>
    <xf numFmtId="0" fontId="46" fillId="2" borderId="0"/>
    <xf numFmtId="0" fontId="46" fillId="2" borderId="0"/>
    <xf numFmtId="0" fontId="46" fillId="2" borderId="0"/>
    <xf numFmtId="0" fontId="58" fillId="2" borderId="0"/>
    <xf numFmtId="0" fontId="46" fillId="2" borderId="0"/>
    <xf numFmtId="0" fontId="46" fillId="2" borderId="0"/>
    <xf numFmtId="0" fontId="46" fillId="2" borderId="0"/>
    <xf numFmtId="0" fontId="46" fillId="2" borderId="0"/>
    <xf numFmtId="0" fontId="58" fillId="2" borderId="0"/>
    <xf numFmtId="0" fontId="58" fillId="2" borderId="0"/>
    <xf numFmtId="0" fontId="58" fillId="2" borderId="0"/>
    <xf numFmtId="0" fontId="46" fillId="2" borderId="0"/>
    <xf numFmtId="0" fontId="46" fillId="2" borderId="0"/>
    <xf numFmtId="0" fontId="46" fillId="2" borderId="0"/>
    <xf numFmtId="0" fontId="46" fillId="2" borderId="0"/>
    <xf numFmtId="0" fontId="58" fillId="2" borderId="0"/>
    <xf numFmtId="0" fontId="46" fillId="2" borderId="0"/>
    <xf numFmtId="0" fontId="46" fillId="2" borderId="0"/>
    <xf numFmtId="0" fontId="46" fillId="2" borderId="0"/>
    <xf numFmtId="0" fontId="46" fillId="2" borderId="0"/>
    <xf numFmtId="0" fontId="46" fillId="2" borderId="0"/>
    <xf numFmtId="0" fontId="58" fillId="2" borderId="0"/>
    <xf numFmtId="0" fontId="46" fillId="2" borderId="0"/>
    <xf numFmtId="0" fontId="46" fillId="2" borderId="0"/>
    <xf numFmtId="0" fontId="46" fillId="2" borderId="0"/>
    <xf numFmtId="0" fontId="46" fillId="2" borderId="0"/>
    <xf numFmtId="0" fontId="58" fillId="2" borderId="0"/>
    <xf numFmtId="0" fontId="58" fillId="2" borderId="0"/>
    <xf numFmtId="0" fontId="58" fillId="2" borderId="0"/>
    <xf numFmtId="0" fontId="58" fillId="2" borderId="0"/>
    <xf numFmtId="0" fontId="58"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8" fillId="2" borderId="0"/>
    <xf numFmtId="0" fontId="58" fillId="2" borderId="0"/>
    <xf numFmtId="0" fontId="58" fillId="2" borderId="0"/>
    <xf numFmtId="0" fontId="58" fillId="2" borderId="0"/>
    <xf numFmtId="0" fontId="58"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8" fillId="2" borderId="0"/>
    <xf numFmtId="0" fontId="58" fillId="2" borderId="0"/>
    <xf numFmtId="0" fontId="58" fillId="2" borderId="0"/>
    <xf numFmtId="0" fontId="58"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8" fillId="2" borderId="0"/>
    <xf numFmtId="0" fontId="58" fillId="2" borderId="0"/>
    <xf numFmtId="0" fontId="58" fillId="2" borderId="0"/>
    <xf numFmtId="0" fontId="58"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8"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8" fillId="2" borderId="0"/>
    <xf numFmtId="0" fontId="46" fillId="2" borderId="0"/>
    <xf numFmtId="0" fontId="46" fillId="2" borderId="0"/>
    <xf numFmtId="0" fontId="46" fillId="2" borderId="0"/>
    <xf numFmtId="0" fontId="46" fillId="2" borderId="0"/>
    <xf numFmtId="0" fontId="58"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8"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8" fillId="2" borderId="0"/>
    <xf numFmtId="0" fontId="58" fillId="2" borderId="0"/>
    <xf numFmtId="0" fontId="58" fillId="2" borderId="0"/>
    <xf numFmtId="0" fontId="46" fillId="2" borderId="0"/>
    <xf numFmtId="0" fontId="46" fillId="2" borderId="0"/>
    <xf numFmtId="0" fontId="46" fillId="2" borderId="0"/>
    <xf numFmtId="0" fontId="46" fillId="2" borderId="0"/>
    <xf numFmtId="0" fontId="58" fillId="2" borderId="0"/>
    <xf numFmtId="0" fontId="58"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8"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8" fillId="2" borderId="0"/>
    <xf numFmtId="0" fontId="58" fillId="2" borderId="0"/>
    <xf numFmtId="0" fontId="58"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8" fillId="2" borderId="0"/>
    <xf numFmtId="0" fontId="58" fillId="2" borderId="0"/>
    <xf numFmtId="0" fontId="58" fillId="2" borderId="0"/>
    <xf numFmtId="0" fontId="46" fillId="2" borderId="0"/>
    <xf numFmtId="0" fontId="46" fillId="2" borderId="0"/>
    <xf numFmtId="0" fontId="46" fillId="2" borderId="0"/>
    <xf numFmtId="0" fontId="46" fillId="2" borderId="0"/>
    <xf numFmtId="0" fontId="58" fillId="2" borderId="0"/>
    <xf numFmtId="0" fontId="58" fillId="2" borderId="0"/>
    <xf numFmtId="0" fontId="58" fillId="2" borderId="0"/>
    <xf numFmtId="0" fontId="46" fillId="2" borderId="0"/>
    <xf numFmtId="0" fontId="46" fillId="2" borderId="0"/>
    <xf numFmtId="0" fontId="46" fillId="2" borderId="0"/>
    <xf numFmtId="0" fontId="46" fillId="2" borderId="0"/>
    <xf numFmtId="0" fontId="46" fillId="2" borderId="0"/>
    <xf numFmtId="0" fontId="58" fillId="2" borderId="0"/>
    <xf numFmtId="0" fontId="46" fillId="2" borderId="0"/>
    <xf numFmtId="0" fontId="46" fillId="2" borderId="0"/>
    <xf numFmtId="0" fontId="46" fillId="2" borderId="0"/>
    <xf numFmtId="0" fontId="58" fillId="2" borderId="0"/>
    <xf numFmtId="0" fontId="46" fillId="2" borderId="0"/>
    <xf numFmtId="0" fontId="46" fillId="2" borderId="0"/>
    <xf numFmtId="0" fontId="46" fillId="2" borderId="0"/>
    <xf numFmtId="0" fontId="46" fillId="2" borderId="0"/>
    <xf numFmtId="0" fontId="58" fillId="2" borderId="0"/>
    <xf numFmtId="0" fontId="58" fillId="2" borderId="0"/>
    <xf numFmtId="0" fontId="46" fillId="2" borderId="0"/>
    <xf numFmtId="0" fontId="46" fillId="2" borderId="0"/>
    <xf numFmtId="0" fontId="46" fillId="2" borderId="0"/>
    <xf numFmtId="0" fontId="46" fillId="2" borderId="0"/>
    <xf numFmtId="0" fontId="58" fillId="2" borderId="0"/>
    <xf numFmtId="0" fontId="58" fillId="2" borderId="0"/>
    <xf numFmtId="0" fontId="46" fillId="2" borderId="0"/>
    <xf numFmtId="0" fontId="46" fillId="2" borderId="0"/>
    <xf numFmtId="0" fontId="46" fillId="2" borderId="0"/>
    <xf numFmtId="0" fontId="46" fillId="2" borderId="0"/>
    <xf numFmtId="0" fontId="58" fillId="2" borderId="0"/>
    <xf numFmtId="0" fontId="46" fillId="2" borderId="0"/>
    <xf numFmtId="0" fontId="46" fillId="2" borderId="0"/>
    <xf numFmtId="0" fontId="46" fillId="2" borderId="0"/>
    <xf numFmtId="0" fontId="46" fillId="2" borderId="0"/>
    <xf numFmtId="0" fontId="58" fillId="2" borderId="0"/>
    <xf numFmtId="0" fontId="58" fillId="2" borderId="0"/>
    <xf numFmtId="0" fontId="58"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46" fillId="2" borderId="0"/>
    <xf numFmtId="0" fontId="58" fillId="2" borderId="0"/>
    <xf numFmtId="0" fontId="46" fillId="2" borderId="0"/>
    <xf numFmtId="0" fontId="46" fillId="2" borderId="0"/>
    <xf numFmtId="0" fontId="46" fillId="2" borderId="0"/>
    <xf numFmtId="0" fontId="46" fillId="2" borderId="0"/>
    <xf numFmtId="0" fontId="59"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59"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59"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59" fillId="0" borderId="0">
      <alignment wrapText="1"/>
    </xf>
    <xf numFmtId="0" fontId="59" fillId="0" borderId="0">
      <alignment wrapText="1"/>
    </xf>
    <xf numFmtId="0" fontId="59"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59" fillId="0" borderId="0">
      <alignment wrapText="1"/>
    </xf>
    <xf numFmtId="0" fontId="59" fillId="0" borderId="0">
      <alignment wrapText="1"/>
    </xf>
    <xf numFmtId="0" fontId="59"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59" fillId="0" borderId="0">
      <alignment wrapText="1"/>
    </xf>
    <xf numFmtId="0" fontId="59"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59" fillId="0" borderId="0">
      <alignment wrapText="1"/>
    </xf>
    <xf numFmtId="0" fontId="59"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59"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59"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59"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59"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59"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9"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10" borderId="0" applyNumberFormat="0" applyBorder="0" applyAlignment="0" applyProtection="0"/>
    <xf numFmtId="0" fontId="56" fillId="11" borderId="0" applyNumberFormat="0" applyBorder="0" applyAlignment="0" applyProtection="0"/>
    <xf numFmtId="0" fontId="56" fillId="12" borderId="0" applyNumberFormat="0" applyBorder="0" applyAlignment="0" applyProtection="0"/>
    <xf numFmtId="0" fontId="56" fillId="7" borderId="0" applyNumberFormat="0" applyBorder="0" applyAlignment="0" applyProtection="0"/>
    <xf numFmtId="0" fontId="56" fillId="10" borderId="0" applyNumberFormat="0" applyBorder="0" applyAlignment="0" applyProtection="0"/>
    <xf numFmtId="0" fontId="56" fillId="13" borderId="0" applyNumberFormat="0" applyBorder="0" applyAlignment="0" applyProtection="0"/>
    <xf numFmtId="0" fontId="36" fillId="0" borderId="0"/>
    <xf numFmtId="168" fontId="60" fillId="0" borderId="9" applyNumberFormat="0" applyFont="0" applyBorder="0" applyAlignment="0">
      <alignment horizontal="center" vertical="center"/>
    </xf>
    <xf numFmtId="0" fontId="23"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4" borderId="0" applyNumberFormat="0" applyBorder="0" applyAlignment="0" applyProtection="0"/>
    <xf numFmtId="0" fontId="61" fillId="11" borderId="0" applyNumberFormat="0" applyBorder="0" applyAlignment="0" applyProtection="0"/>
    <xf numFmtId="0" fontId="61" fillId="12" borderId="0" applyNumberFormat="0" applyBorder="0" applyAlignment="0" applyProtection="0"/>
    <xf numFmtId="0" fontId="61" fillId="15" borderId="0" applyNumberFormat="0" applyBorder="0" applyAlignment="0" applyProtection="0"/>
    <xf numFmtId="0" fontId="61" fillId="16" borderId="0" applyNumberFormat="0" applyBorder="0" applyAlignment="0" applyProtection="0"/>
    <xf numFmtId="0" fontId="61" fillId="17" borderId="0" applyNumberFormat="0" applyBorder="0" applyAlignment="0" applyProtection="0"/>
    <xf numFmtId="0" fontId="8" fillId="0" borderId="0"/>
    <xf numFmtId="0" fontId="8"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0" fillId="0" borderId="0" applyFont="0" applyFill="0" applyBorder="0" applyAlignment="0" applyProtection="0"/>
    <xf numFmtId="0" fontId="30" fillId="0" borderId="0" applyFont="0" applyFill="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200" fontId="4" fillId="0" borderId="0" applyFont="0" applyFill="0" applyBorder="0" applyAlignment="0" applyProtection="0"/>
    <xf numFmtId="0" fontId="63" fillId="0" borderId="0" applyFont="0" applyFill="0" applyBorder="0" applyAlignment="0" applyProtection="0"/>
    <xf numFmtId="201" fontId="16" fillId="0" borderId="0" applyFont="0" applyFill="0" applyBorder="0" applyAlignment="0" applyProtection="0"/>
    <xf numFmtId="202" fontId="4" fillId="0" borderId="0" applyFont="0" applyFill="0" applyBorder="0" applyAlignment="0" applyProtection="0"/>
    <xf numFmtId="0" fontId="63" fillId="0" borderId="0" applyFont="0" applyFill="0" applyBorder="0" applyAlignment="0" applyProtection="0"/>
    <xf numFmtId="202" fontId="4" fillId="0" borderId="0" applyFont="0" applyFill="0" applyBorder="0" applyAlignment="0" applyProtection="0"/>
    <xf numFmtId="0" fontId="36" fillId="0" borderId="0"/>
    <xf numFmtId="0" fontId="42" fillId="0" borderId="0"/>
    <xf numFmtId="0" fontId="8" fillId="0" borderId="0"/>
    <xf numFmtId="0" fontId="8" fillId="0" borderId="0"/>
    <xf numFmtId="0" fontId="64" fillId="0" borderId="10" applyFont="0" applyFill="0" applyBorder="0" applyAlignment="0" applyProtection="0">
      <alignment horizontal="center" vertical="center"/>
    </xf>
    <xf numFmtId="0" fontId="12" fillId="0" borderId="0">
      <alignment horizontal="center" wrapText="1"/>
      <protection locked="0"/>
    </xf>
    <xf numFmtId="0" fontId="65" fillId="0" borderId="0" applyNumberFormat="0" applyBorder="0" applyAlignment="0">
      <alignment horizontal="center"/>
    </xf>
    <xf numFmtId="203" fontId="66" fillId="0" borderId="0" applyFont="0" applyFill="0" applyBorder="0" applyAlignment="0" applyProtection="0"/>
    <xf numFmtId="0" fontId="63" fillId="0" borderId="0" applyFont="0" applyFill="0" applyBorder="0" applyAlignment="0" applyProtection="0"/>
    <xf numFmtId="203" fontId="66" fillId="0" borderId="0" applyFont="0" applyFill="0" applyBorder="0" applyAlignment="0" applyProtection="0"/>
    <xf numFmtId="204" fontId="66" fillId="0" borderId="0" applyFont="0" applyFill="0" applyBorder="0" applyAlignment="0" applyProtection="0"/>
    <xf numFmtId="0" fontId="63" fillId="0" borderId="0" applyFont="0" applyFill="0" applyBorder="0" applyAlignment="0" applyProtection="0"/>
    <xf numFmtId="204" fontId="66" fillId="0" borderId="0" applyFont="0" applyFill="0" applyBorder="0" applyAlignment="0" applyProtection="0"/>
    <xf numFmtId="166" fontId="16" fillId="0" borderId="0" applyFont="0" applyFill="0" applyBorder="0" applyAlignment="0" applyProtection="0"/>
    <xf numFmtId="0" fontId="67" fillId="0" borderId="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8" fillId="5" borderId="0" applyNumberFormat="0" applyBorder="0" applyAlignment="0" applyProtection="0"/>
    <xf numFmtId="0" fontId="69" fillId="0" borderId="0"/>
    <xf numFmtId="0" fontId="70" fillId="0" borderId="0"/>
    <xf numFmtId="0" fontId="71" fillId="0" borderId="0" applyNumberFormat="0" applyFill="0" applyBorder="0" applyAlignment="0" applyProtection="0"/>
    <xf numFmtId="0" fontId="63" fillId="0" borderId="0"/>
    <xf numFmtId="0" fontId="72" fillId="0" borderId="0"/>
    <xf numFmtId="0" fontId="42" fillId="0" borderId="0"/>
    <xf numFmtId="0" fontId="63" fillId="0" borderId="0"/>
    <xf numFmtId="0" fontId="73" fillId="0" borderId="0"/>
    <xf numFmtId="0" fontId="74" fillId="0" borderId="0"/>
    <xf numFmtId="0" fontId="75" fillId="0" borderId="0"/>
    <xf numFmtId="205" fontId="17" fillId="0" borderId="0" applyFill="0" applyBorder="0" applyAlignment="0"/>
    <xf numFmtId="205" fontId="17" fillId="0" borderId="0" applyFill="0" applyBorder="0" applyAlignment="0"/>
    <xf numFmtId="205" fontId="17" fillId="0" borderId="0" applyFill="0" applyBorder="0" applyAlignment="0"/>
    <xf numFmtId="205" fontId="17" fillId="0" borderId="0" applyFill="0" applyBorder="0" applyAlignment="0"/>
    <xf numFmtId="205" fontId="17" fillId="0" borderId="0" applyFill="0" applyBorder="0" applyAlignment="0"/>
    <xf numFmtId="205" fontId="17" fillId="0" borderId="0" applyFill="0" applyBorder="0" applyAlignment="0"/>
    <xf numFmtId="205" fontId="17" fillId="0" borderId="0" applyFill="0" applyBorder="0" applyAlignment="0"/>
    <xf numFmtId="205" fontId="17" fillId="0" borderId="0" applyFill="0" applyBorder="0" applyAlignment="0"/>
    <xf numFmtId="206" fontId="76" fillId="0" borderId="0" applyFill="0" applyBorder="0" applyAlignment="0"/>
    <xf numFmtId="207" fontId="4" fillId="0" borderId="0" applyFill="0" applyBorder="0" applyAlignment="0"/>
    <xf numFmtId="208" fontId="4" fillId="0" borderId="0" applyFill="0" applyBorder="0" applyAlignment="0"/>
    <xf numFmtId="209" fontId="17" fillId="0" borderId="0" applyFill="0" applyBorder="0" applyAlignment="0"/>
    <xf numFmtId="209" fontId="17" fillId="0" borderId="0" applyFill="0" applyBorder="0" applyAlignment="0"/>
    <xf numFmtId="209" fontId="17" fillId="0" borderId="0" applyFill="0" applyBorder="0" applyAlignment="0"/>
    <xf numFmtId="209" fontId="17" fillId="0" borderId="0" applyFill="0" applyBorder="0" applyAlignment="0"/>
    <xf numFmtId="209" fontId="17" fillId="0" borderId="0" applyFill="0" applyBorder="0" applyAlignment="0"/>
    <xf numFmtId="209" fontId="17" fillId="0" borderId="0" applyFill="0" applyBorder="0" applyAlignment="0"/>
    <xf numFmtId="209" fontId="17" fillId="0" borderId="0" applyFill="0" applyBorder="0" applyAlignment="0"/>
    <xf numFmtId="210" fontId="4" fillId="0" borderId="0" applyFill="0" applyBorder="0" applyAlignment="0"/>
    <xf numFmtId="211" fontId="17" fillId="0" borderId="0" applyFill="0" applyBorder="0" applyAlignment="0"/>
    <xf numFmtId="211" fontId="17" fillId="0" borderId="0" applyFill="0" applyBorder="0" applyAlignment="0"/>
    <xf numFmtId="211" fontId="17" fillId="0" borderId="0" applyFill="0" applyBorder="0" applyAlignment="0"/>
    <xf numFmtId="211" fontId="17" fillId="0" borderId="0" applyFill="0" applyBorder="0" applyAlignment="0"/>
    <xf numFmtId="211" fontId="17" fillId="0" borderId="0" applyFill="0" applyBorder="0" applyAlignment="0"/>
    <xf numFmtId="211" fontId="17" fillId="0" borderId="0" applyFill="0" applyBorder="0" applyAlignment="0"/>
    <xf numFmtId="211" fontId="17" fillId="0" borderId="0" applyFill="0" applyBorder="0" applyAlignment="0"/>
    <xf numFmtId="194" fontId="76" fillId="0" borderId="0" applyFill="0" applyBorder="0" applyAlignment="0"/>
    <xf numFmtId="212" fontId="76"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06" fontId="76" fillId="0" borderId="0" applyFill="0" applyBorder="0" applyAlignment="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8" fillId="0" borderId="0"/>
    <xf numFmtId="214" fontId="31" fillId="0" borderId="0" applyFont="0" applyFill="0" applyBorder="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0" fontId="79" fillId="23" borderId="12" applyNumberFormat="0" applyAlignment="0" applyProtection="0"/>
    <xf numFmtId="168" fontId="44" fillId="0" borderId="0" applyFont="0" applyFill="0" applyBorder="0" applyAlignment="0" applyProtection="0"/>
    <xf numFmtId="1" fontId="80" fillId="0" borderId="13" applyBorder="0"/>
    <xf numFmtId="215" fontId="81" fillId="0" borderId="0"/>
    <xf numFmtId="215" fontId="81" fillId="0" borderId="0"/>
    <xf numFmtId="215" fontId="81" fillId="0" borderId="0"/>
    <xf numFmtId="215" fontId="81" fillId="0" borderId="0"/>
    <xf numFmtId="215" fontId="81" fillId="0" borderId="0"/>
    <xf numFmtId="215" fontId="81" fillId="0" borderId="0"/>
    <xf numFmtId="215" fontId="81" fillId="0" borderId="0"/>
    <xf numFmtId="215" fontId="81" fillId="0" borderId="0"/>
    <xf numFmtId="41" fontId="4"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41" fontId="4"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216" fontId="62" fillId="0" borderId="0" applyFont="0" applyFill="0" applyBorder="0" applyAlignment="0" applyProtection="0"/>
    <xf numFmtId="217" fontId="62"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41" fontId="82" fillId="0" borderId="0" applyFont="0" applyFill="0" applyBorder="0" applyAlignment="0" applyProtection="0"/>
    <xf numFmtId="173" fontId="37" fillId="0" borderId="0" applyFont="0" applyFill="0" applyBorder="0" applyAlignment="0" applyProtection="0"/>
    <xf numFmtId="172" fontId="37" fillId="0" borderId="0" applyFont="0" applyFill="0" applyBorder="0" applyAlignment="0" applyProtection="0"/>
    <xf numFmtId="169" fontId="83" fillId="0" borderId="0" applyFont="0" applyFill="0" applyBorder="0" applyAlignment="0" applyProtection="0"/>
    <xf numFmtId="194" fontId="76" fillId="0" borderId="0" applyFont="0" applyFill="0" applyBorder="0" applyAlignment="0" applyProtection="0"/>
    <xf numFmtId="21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8" fontId="8" fillId="0" borderId="0" applyFont="0" applyFill="0" applyBorder="0" applyAlignment="0" applyProtection="0"/>
    <xf numFmtId="170" fontId="8" fillId="0" borderId="0" applyFont="0" applyFill="0" applyBorder="0" applyAlignment="0" applyProtection="0"/>
    <xf numFmtId="168"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4" fillId="0" borderId="0" applyFont="0" applyFill="0" applyBorder="0" applyAlignment="0" applyProtection="0"/>
    <xf numFmtId="166" fontId="8" fillId="0" borderId="0" applyFont="0" applyFill="0" applyBorder="0" applyAlignment="0" applyProtection="0"/>
    <xf numFmtId="43" fontId="84"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218" fontId="8" fillId="0" borderId="0" applyFont="0" applyFill="0" applyBorder="0" applyAlignment="0" applyProtection="0"/>
    <xf numFmtId="168"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85" fillId="0" borderId="0" applyFont="0" applyFill="0" applyBorder="0" applyAlignment="0" applyProtection="0"/>
    <xf numFmtId="43" fontId="8" fillId="0" borderId="0" applyFont="0" applyFill="0" applyBorder="0" applyAlignment="0" applyProtection="0"/>
    <xf numFmtId="168" fontId="8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17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17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2"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73" fontId="3" fillId="0" borderId="0" applyFont="0" applyFill="0" applyBorder="0" applyAlignment="0" applyProtection="0"/>
    <xf numFmtId="177"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0" fontId="3" fillId="0" borderId="0" applyFont="0" applyFill="0" applyBorder="0" applyAlignment="0" applyProtection="0"/>
    <xf numFmtId="43" fontId="56" fillId="0" borderId="0" applyFont="0" applyFill="0" applyBorder="0" applyAlignment="0" applyProtection="0"/>
    <xf numFmtId="168" fontId="56" fillId="0" borderId="0" applyFont="0" applyFill="0" applyBorder="0" applyAlignment="0" applyProtection="0"/>
    <xf numFmtId="168" fontId="56" fillId="0" borderId="0" applyFont="0" applyFill="0" applyBorder="0" applyAlignment="0" applyProtection="0"/>
    <xf numFmtId="43" fontId="8"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6" fontId="5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43" fontId="56" fillId="0" borderId="0" applyFont="0" applyFill="0" applyBorder="0" applyAlignment="0" applyProtection="0"/>
    <xf numFmtId="168" fontId="56" fillId="0" borderId="0" applyFont="0" applyFill="0" applyBorder="0" applyAlignment="0" applyProtection="0"/>
    <xf numFmtId="173" fontId="56" fillId="0" borderId="0" applyFont="0" applyFill="0" applyBorder="0" applyAlignment="0" applyProtection="0"/>
    <xf numFmtId="177" fontId="56" fillId="0" borderId="0" applyFont="0" applyFill="0" applyBorder="0" applyAlignment="0" applyProtection="0"/>
    <xf numFmtId="169" fontId="56" fillId="0" borderId="0" applyFont="0" applyFill="0" applyBorder="0" applyAlignment="0" applyProtection="0"/>
    <xf numFmtId="166" fontId="56" fillId="0" borderId="0" applyFont="0" applyFill="0" applyBorder="0" applyAlignment="0" applyProtection="0"/>
    <xf numFmtId="167" fontId="56" fillId="0" borderId="0" applyFont="0" applyFill="0" applyBorder="0" applyAlignment="0" applyProtection="0"/>
    <xf numFmtId="170" fontId="56" fillId="0" borderId="0" applyFont="0" applyFill="0" applyBorder="0" applyAlignment="0" applyProtection="0"/>
    <xf numFmtId="167" fontId="56" fillId="0" borderId="0" applyFont="0" applyFill="0" applyBorder="0" applyAlignment="0" applyProtection="0"/>
    <xf numFmtId="173"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2" fontId="56" fillId="0" borderId="0" applyFont="0" applyFill="0" applyBorder="0" applyAlignment="0" applyProtection="0"/>
    <xf numFmtId="166" fontId="56" fillId="0" borderId="0" applyFont="0" applyFill="0" applyBorder="0" applyAlignment="0" applyProtection="0"/>
    <xf numFmtId="43" fontId="4"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0"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8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6" fillId="0" borderId="0" applyFont="0" applyFill="0" applyBorder="0" applyAlignment="0" applyProtection="0"/>
    <xf numFmtId="43" fontId="88"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173" fontId="88" fillId="0" borderId="0" applyFont="0" applyFill="0" applyBorder="0" applyAlignment="0" applyProtection="0"/>
    <xf numFmtId="170" fontId="85" fillId="0" borderId="0" applyFont="0" applyFill="0" applyBorder="0" applyAlignment="0" applyProtection="0"/>
    <xf numFmtId="173" fontId="85" fillId="0" borderId="0" applyFont="0" applyFill="0" applyBorder="0" applyAlignment="0" applyProtection="0"/>
    <xf numFmtId="43" fontId="89" fillId="0" borderId="0" applyFont="0" applyFill="0" applyBorder="0" applyAlignment="0" applyProtection="0"/>
    <xf numFmtId="43" fontId="8" fillId="0" borderId="0" applyFont="0" applyFill="0" applyBorder="0" applyAlignment="0" applyProtection="0"/>
    <xf numFmtId="43" fontId="8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4" fontId="3" fillId="0" borderId="0" applyFont="0" applyFill="0" applyBorder="0" applyAlignment="0" applyProtection="0"/>
    <xf numFmtId="43" fontId="88" fillId="0" borderId="0" applyFont="0" applyFill="0" applyBorder="0" applyAlignment="0" applyProtection="0"/>
    <xf numFmtId="43" fontId="3" fillId="0" borderId="0" applyFont="0" applyFill="0" applyBorder="0" applyAlignment="0" applyProtection="0"/>
    <xf numFmtId="5" fontId="84"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168" fontId="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8" fontId="90" fillId="0" borderId="0" applyFont="0" applyFill="0" applyBorder="0" applyAlignment="0" applyProtection="0"/>
    <xf numFmtId="171" fontId="83" fillId="0" borderId="0" applyFont="0" applyFill="0" applyBorder="0" applyAlignment="0" applyProtection="0"/>
    <xf numFmtId="43" fontId="87" fillId="0" borderId="0" applyFont="0" applyFill="0" applyBorder="0" applyAlignment="0" applyProtection="0"/>
    <xf numFmtId="43" fontId="56" fillId="0" borderId="0" applyFont="0" applyFill="0" applyBorder="0" applyAlignment="0" applyProtection="0"/>
    <xf numFmtId="168" fontId="56" fillId="0" borderId="0" applyFont="0" applyFill="0" applyBorder="0" applyAlignment="0" applyProtection="0"/>
    <xf numFmtId="43" fontId="8" fillId="0" borderId="0" applyFont="0" applyFill="0" applyBorder="0" applyAlignment="0" applyProtection="0"/>
    <xf numFmtId="43" fontId="56" fillId="0" borderId="0" applyFont="0" applyFill="0" applyBorder="0" applyAlignment="0" applyProtection="0"/>
    <xf numFmtId="182" fontId="56" fillId="0" borderId="0" applyFont="0" applyFill="0" applyBorder="0" applyAlignment="0" applyProtection="0"/>
    <xf numFmtId="182"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6" fontId="56" fillId="0" borderId="0" applyFont="0" applyFill="0" applyBorder="0" applyAlignment="0" applyProtection="0"/>
    <xf numFmtId="168" fontId="56" fillId="0" borderId="0" applyFont="0" applyFill="0" applyBorder="0" applyAlignment="0" applyProtection="0"/>
    <xf numFmtId="168"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172" fontId="85" fillId="0" borderId="0" applyFont="0" applyFill="0" applyBorder="0" applyAlignment="0" applyProtection="0"/>
    <xf numFmtId="217" fontId="85" fillId="0" borderId="0" applyFont="0" applyFill="0" applyBorder="0" applyAlignment="0" applyProtection="0"/>
    <xf numFmtId="43" fontId="8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5" fillId="0" borderId="0" applyFont="0" applyFill="0" applyBorder="0" applyAlignment="0" applyProtection="0"/>
    <xf numFmtId="168"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170" fontId="85" fillId="0" borderId="0" applyFont="0" applyFill="0" applyBorder="0" applyAlignment="0" applyProtection="0"/>
    <xf numFmtId="168"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173" fontId="85" fillId="0" borderId="0" applyFont="0" applyFill="0" applyBorder="0" applyAlignment="0" applyProtection="0"/>
    <xf numFmtId="168" fontId="70" fillId="0" borderId="0" applyFont="0" applyFill="0" applyBorder="0" applyAlignment="0" applyProtection="0"/>
    <xf numFmtId="168" fontId="70"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0" fontId="70" fillId="0" borderId="0" applyFont="0" applyFill="0" applyBorder="0" applyAlignment="0" applyProtection="0"/>
    <xf numFmtId="43" fontId="8" fillId="0" borderId="0" applyFont="0" applyFill="0" applyBorder="0" applyAlignment="0" applyProtection="0"/>
    <xf numFmtId="43" fontId="91" fillId="0" borderId="0" applyFont="0" applyFill="0" applyBorder="0" applyAlignment="0" applyProtection="0"/>
    <xf numFmtId="194" fontId="56" fillId="0" borderId="0" applyFont="0" applyFill="0" applyBorder="0" applyAlignment="0" applyProtection="0"/>
    <xf numFmtId="168" fontId="91" fillId="0" borderId="0" applyFont="0" applyFill="0" applyBorder="0" applyAlignment="0" applyProtection="0"/>
    <xf numFmtId="43" fontId="91" fillId="0" borderId="0" applyFont="0" applyFill="0" applyBorder="0" applyAlignment="0" applyProtection="0"/>
    <xf numFmtId="43" fontId="91" fillId="0" borderId="0" applyFont="0" applyFill="0" applyBorder="0" applyAlignment="0" applyProtection="0"/>
    <xf numFmtId="43" fontId="91" fillId="0" borderId="0" applyFont="0" applyFill="0" applyBorder="0" applyAlignment="0" applyProtection="0"/>
    <xf numFmtId="217" fontId="87" fillId="0" borderId="0" applyFont="0" applyFill="0" applyBorder="0" applyAlignment="0" applyProtection="0"/>
    <xf numFmtId="219" fontId="42" fillId="0" borderId="0"/>
    <xf numFmtId="3" fontId="4" fillId="0" borderId="0" applyFont="0" applyFill="0" applyBorder="0" applyAlignment="0" applyProtection="0"/>
    <xf numFmtId="220" fontId="17" fillId="0" borderId="14">
      <alignment vertical="center" wrapText="1"/>
    </xf>
    <xf numFmtId="0" fontId="92" fillId="0" borderId="0">
      <alignment horizontal="center"/>
    </xf>
    <xf numFmtId="0" fontId="93" fillId="0" borderId="0" applyNumberFormat="0" applyAlignment="0">
      <alignment horizontal="left"/>
    </xf>
    <xf numFmtId="180" fontId="94" fillId="0" borderId="0" applyFont="0" applyFill="0" applyBorder="0" applyAlignment="0" applyProtection="0"/>
    <xf numFmtId="221" fontId="72" fillId="0" borderId="0" applyFont="0" applyFill="0" applyBorder="0" applyAlignment="0" applyProtection="0"/>
    <xf numFmtId="222" fontId="25" fillId="0" borderId="0" applyFont="0" applyFill="0" applyBorder="0" applyAlignment="0" applyProtection="0"/>
    <xf numFmtId="173" fontId="37" fillId="0" borderId="0" applyFont="0" applyFill="0" applyBorder="0" applyAlignment="0" applyProtection="0"/>
    <xf numFmtId="223" fontId="95" fillId="0" borderId="0" applyFont="0" applyFill="0" applyBorder="0" applyAlignment="0" applyProtection="0"/>
    <xf numFmtId="224" fontId="95" fillId="0" borderId="0" applyFont="0" applyFill="0" applyBorder="0" applyAlignment="0" applyProtection="0"/>
    <xf numFmtId="206" fontId="7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6" fillId="0" borderId="0" applyFont="0" applyFill="0" applyBorder="0" applyAlignment="0" applyProtection="0"/>
    <xf numFmtId="44" fontId="85" fillId="0" borderId="0" applyFont="0" applyFill="0" applyBorder="0" applyAlignment="0" applyProtection="0"/>
    <xf numFmtId="225" fontId="4" fillId="0" borderId="0" applyFont="0" applyFill="0" applyBorder="0" applyAlignment="0" applyProtection="0"/>
    <xf numFmtId="226" fontId="4" fillId="0" borderId="0" applyFont="0" applyFill="0" applyBorder="0" applyAlignment="0" applyProtection="0"/>
    <xf numFmtId="227" fontId="4" fillId="0" borderId="0"/>
    <xf numFmtId="228" fontId="17" fillId="0" borderId="15"/>
    <xf numFmtId="228" fontId="17" fillId="0" borderId="15"/>
    <xf numFmtId="228" fontId="17" fillId="0" borderId="15"/>
    <xf numFmtId="228" fontId="17" fillId="0" borderId="15"/>
    <xf numFmtId="228" fontId="17" fillId="0" borderId="15"/>
    <xf numFmtId="228" fontId="17" fillId="0" borderId="15"/>
    <xf numFmtId="228" fontId="17" fillId="0" borderId="15"/>
    <xf numFmtId="228" fontId="17" fillId="0" borderId="15"/>
    <xf numFmtId="0" fontId="4" fillId="0" borderId="0" applyFont="0" applyFill="0" applyBorder="0" applyAlignment="0" applyProtection="0"/>
    <xf numFmtId="14" fontId="34" fillId="0" borderId="0" applyFill="0" applyBorder="0" applyAlignment="0"/>
    <xf numFmtId="0" fontId="96" fillId="0" borderId="0" applyProtection="0"/>
    <xf numFmtId="0" fontId="97" fillId="22" borderId="16" applyNumberFormat="0" applyAlignment="0" applyProtection="0"/>
    <xf numFmtId="0" fontId="98" fillId="9" borderId="11" applyNumberFormat="0" applyAlignment="0" applyProtection="0"/>
    <xf numFmtId="0" fontId="99" fillId="0" borderId="0"/>
    <xf numFmtId="14" fontId="16" fillId="0" borderId="0" applyFont="0" applyFill="0" applyBorder="0" applyAlignment="0" applyProtection="0"/>
    <xf numFmtId="0" fontId="100" fillId="0" borderId="17" applyNumberFormat="0" applyFill="0" applyAlignment="0" applyProtection="0"/>
    <xf numFmtId="0" fontId="101" fillId="0" borderId="18" applyNumberFormat="0" applyFill="0" applyAlignment="0" applyProtection="0"/>
    <xf numFmtId="0" fontId="102" fillId="0" borderId="19" applyNumberFormat="0" applyFill="0" applyAlignment="0" applyProtection="0"/>
    <xf numFmtId="0" fontId="102" fillId="0" borderId="0" applyNumberForma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29" fontId="17" fillId="0" borderId="0"/>
    <xf numFmtId="229" fontId="17" fillId="0" borderId="0"/>
    <xf numFmtId="229" fontId="17" fillId="0" borderId="0"/>
    <xf numFmtId="229" fontId="17" fillId="0" borderId="0"/>
    <xf numFmtId="229" fontId="17" fillId="0" borderId="0"/>
    <xf numFmtId="229" fontId="17" fillId="0" borderId="0"/>
    <xf numFmtId="229" fontId="17" fillId="0" borderId="0"/>
    <xf numFmtId="229" fontId="17" fillId="0" borderId="0"/>
    <xf numFmtId="230" fontId="23" fillId="0" borderId="1"/>
    <xf numFmtId="231" fontId="25" fillId="0" borderId="0" applyFont="0" applyFill="0" applyBorder="0" applyAlignment="0" applyProtection="0"/>
    <xf numFmtId="169" fontId="4" fillId="0" borderId="0" applyFont="0" applyFill="0" applyBorder="0" applyAlignment="0" applyProtection="0"/>
    <xf numFmtId="232" fontId="4" fillId="0" borderId="0"/>
    <xf numFmtId="233" fontId="23" fillId="0" borderId="0"/>
    <xf numFmtId="0" fontId="103" fillId="0" borderId="0">
      <alignment vertical="top" wrapText="1"/>
    </xf>
    <xf numFmtId="172" fontId="104" fillId="0" borderId="0" applyFont="0" applyFill="0" applyBorder="0" applyAlignment="0" applyProtection="0"/>
    <xf numFmtId="173" fontId="104" fillId="0" borderId="0" applyFont="0" applyFill="0" applyBorder="0" applyAlignment="0" applyProtection="0"/>
    <xf numFmtId="172" fontId="104" fillId="0" borderId="0" applyFont="0" applyFill="0" applyBorder="0" applyAlignment="0" applyProtection="0"/>
    <xf numFmtId="41" fontId="104" fillId="0" borderId="0" applyFont="0" applyFill="0" applyBorder="0" applyAlignment="0" applyProtection="0"/>
    <xf numFmtId="234" fontId="4" fillId="0" borderId="0" applyFont="0" applyFill="0" applyBorder="0" applyAlignment="0" applyProtection="0"/>
    <xf numFmtId="234" fontId="4" fillId="0" borderId="0" applyFont="0" applyFill="0" applyBorder="0" applyAlignment="0" applyProtection="0"/>
    <xf numFmtId="234" fontId="4" fillId="0" borderId="0" applyFont="0" applyFill="0" applyBorder="0" applyAlignment="0" applyProtection="0"/>
    <xf numFmtId="234" fontId="4" fillId="0" borderId="0" applyFont="0" applyFill="0" applyBorder="0" applyAlignment="0" applyProtection="0"/>
    <xf numFmtId="172" fontId="104" fillId="0" borderId="0" applyFont="0" applyFill="0" applyBorder="0" applyAlignment="0" applyProtection="0"/>
    <xf numFmtId="172" fontId="104" fillId="0" borderId="0" applyFont="0" applyFill="0" applyBorder="0" applyAlignment="0" applyProtection="0"/>
    <xf numFmtId="234" fontId="4" fillId="0" borderId="0" applyFont="0" applyFill="0" applyBorder="0" applyAlignment="0" applyProtection="0"/>
    <xf numFmtId="234" fontId="4" fillId="0" borderId="0" applyFont="0" applyFill="0" applyBorder="0" applyAlignment="0" applyProtection="0"/>
    <xf numFmtId="235" fontId="17" fillId="0" borderId="0" applyFont="0" applyFill="0" applyBorder="0" applyAlignment="0" applyProtection="0"/>
    <xf numFmtId="235" fontId="17" fillId="0" borderId="0" applyFont="0" applyFill="0" applyBorder="0" applyAlignment="0" applyProtection="0"/>
    <xf numFmtId="235" fontId="17" fillId="0" borderId="0" applyFont="0" applyFill="0" applyBorder="0" applyAlignment="0" applyProtection="0"/>
    <xf numFmtId="235" fontId="17" fillId="0" borderId="0" applyFont="0" applyFill="0" applyBorder="0" applyAlignment="0" applyProtection="0"/>
    <xf numFmtId="235" fontId="17" fillId="0" borderId="0" applyFont="0" applyFill="0" applyBorder="0" applyAlignment="0" applyProtection="0"/>
    <xf numFmtId="235" fontId="17" fillId="0" borderId="0" applyFont="0" applyFill="0" applyBorder="0" applyAlignment="0" applyProtection="0"/>
    <xf numFmtId="235" fontId="17" fillId="0" borderId="0" applyFont="0" applyFill="0" applyBorder="0" applyAlignment="0" applyProtection="0"/>
    <xf numFmtId="235" fontId="17" fillId="0" borderId="0" applyFont="0" applyFill="0" applyBorder="0" applyAlignment="0" applyProtection="0"/>
    <xf numFmtId="235" fontId="17" fillId="0" borderId="0" applyFont="0" applyFill="0" applyBorder="0" applyAlignment="0" applyProtection="0"/>
    <xf numFmtId="235" fontId="17" fillId="0" borderId="0" applyFont="0" applyFill="0" applyBorder="0" applyAlignment="0" applyProtection="0"/>
    <xf numFmtId="235" fontId="17" fillId="0" borderId="0" applyFont="0" applyFill="0" applyBorder="0" applyAlignment="0" applyProtection="0"/>
    <xf numFmtId="235" fontId="17" fillId="0" borderId="0" applyFont="0" applyFill="0" applyBorder="0" applyAlignment="0" applyProtection="0"/>
    <xf numFmtId="235" fontId="17" fillId="0" borderId="0" applyFont="0" applyFill="0" applyBorder="0" applyAlignment="0" applyProtection="0"/>
    <xf numFmtId="235" fontId="17" fillId="0" borderId="0" applyFont="0" applyFill="0" applyBorder="0" applyAlignment="0" applyProtection="0"/>
    <xf numFmtId="235" fontId="17" fillId="0" borderId="0" applyFont="0" applyFill="0" applyBorder="0" applyAlignment="0" applyProtection="0"/>
    <xf numFmtId="235" fontId="17" fillId="0" borderId="0" applyFont="0" applyFill="0" applyBorder="0" applyAlignment="0" applyProtection="0"/>
    <xf numFmtId="236" fontId="17" fillId="0" borderId="0" applyFont="0" applyFill="0" applyBorder="0" applyAlignment="0" applyProtection="0"/>
    <xf numFmtId="236" fontId="17" fillId="0" borderId="0" applyFont="0" applyFill="0" applyBorder="0" applyAlignment="0" applyProtection="0"/>
    <xf numFmtId="236" fontId="17" fillId="0" borderId="0" applyFont="0" applyFill="0" applyBorder="0" applyAlignment="0" applyProtection="0"/>
    <xf numFmtId="236" fontId="17" fillId="0" borderId="0" applyFont="0" applyFill="0" applyBorder="0" applyAlignment="0" applyProtection="0"/>
    <xf numFmtId="236" fontId="17" fillId="0" borderId="0" applyFont="0" applyFill="0" applyBorder="0" applyAlignment="0" applyProtection="0"/>
    <xf numFmtId="236" fontId="17" fillId="0" borderId="0" applyFont="0" applyFill="0" applyBorder="0" applyAlignment="0" applyProtection="0"/>
    <xf numFmtId="236" fontId="17" fillId="0" borderId="0" applyFont="0" applyFill="0" applyBorder="0" applyAlignment="0" applyProtection="0"/>
    <xf numFmtId="236" fontId="17" fillId="0" borderId="0" applyFont="0" applyFill="0" applyBorder="0" applyAlignment="0" applyProtection="0"/>
    <xf numFmtId="236" fontId="17" fillId="0" borderId="0" applyFont="0" applyFill="0" applyBorder="0" applyAlignment="0" applyProtection="0"/>
    <xf numFmtId="236" fontId="17" fillId="0" borderId="0" applyFont="0" applyFill="0" applyBorder="0" applyAlignment="0" applyProtection="0"/>
    <xf numFmtId="236" fontId="17" fillId="0" borderId="0" applyFont="0" applyFill="0" applyBorder="0" applyAlignment="0" applyProtection="0"/>
    <xf numFmtId="236" fontId="17" fillId="0" borderId="0" applyFont="0" applyFill="0" applyBorder="0" applyAlignment="0" applyProtection="0"/>
    <xf numFmtId="236" fontId="17" fillId="0" borderId="0" applyFont="0" applyFill="0" applyBorder="0" applyAlignment="0" applyProtection="0"/>
    <xf numFmtId="236" fontId="17" fillId="0" borderId="0" applyFont="0" applyFill="0" applyBorder="0" applyAlignment="0" applyProtection="0"/>
    <xf numFmtId="236" fontId="17" fillId="0" borderId="0" applyFont="0" applyFill="0" applyBorder="0" applyAlignment="0" applyProtection="0"/>
    <xf numFmtId="236" fontId="17" fillId="0" borderId="0" applyFont="0" applyFill="0" applyBorder="0" applyAlignment="0" applyProtection="0"/>
    <xf numFmtId="41" fontId="104" fillId="0" borderId="0" applyFont="0" applyFill="0" applyBorder="0" applyAlignment="0" applyProtection="0"/>
    <xf numFmtId="41" fontId="104" fillId="0" borderId="0" applyFont="0" applyFill="0" applyBorder="0" applyAlignment="0" applyProtection="0"/>
    <xf numFmtId="41" fontId="104" fillId="0" borderId="0" applyFont="0" applyFill="0" applyBorder="0" applyAlignment="0" applyProtection="0"/>
    <xf numFmtId="41" fontId="104" fillId="0" borderId="0" applyFont="0" applyFill="0" applyBorder="0" applyAlignment="0" applyProtection="0"/>
    <xf numFmtId="41" fontId="104" fillId="0" borderId="0" applyFont="0" applyFill="0" applyBorder="0" applyAlignment="0" applyProtection="0"/>
    <xf numFmtId="41" fontId="104" fillId="0" borderId="0" applyFont="0" applyFill="0" applyBorder="0" applyAlignment="0" applyProtection="0"/>
    <xf numFmtId="164" fontId="104" fillId="0" borderId="0" applyFont="0" applyFill="0" applyBorder="0" applyAlignment="0" applyProtection="0"/>
    <xf numFmtId="41"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41" fontId="104" fillId="0" borderId="0" applyFont="0" applyFill="0" applyBorder="0" applyAlignment="0" applyProtection="0"/>
    <xf numFmtId="172" fontId="104" fillId="0" borderId="0" applyFont="0" applyFill="0" applyBorder="0" applyAlignment="0" applyProtection="0"/>
    <xf numFmtId="41" fontId="104" fillId="0" borderId="0" applyFont="0" applyFill="0" applyBorder="0" applyAlignment="0" applyProtection="0"/>
    <xf numFmtId="172" fontId="104" fillId="0" borderId="0" applyFont="0" applyFill="0" applyBorder="0" applyAlignment="0" applyProtection="0"/>
    <xf numFmtId="41" fontId="104" fillId="0" borderId="0" applyFont="0" applyFill="0" applyBorder="0" applyAlignment="0" applyProtection="0"/>
    <xf numFmtId="41"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41" fontId="104" fillId="0" borderId="0" applyFont="0" applyFill="0" applyBorder="0" applyAlignment="0" applyProtection="0"/>
    <xf numFmtId="173" fontId="104" fillId="0" borderId="0" applyFont="0" applyFill="0" applyBorder="0" applyAlignment="0" applyProtection="0"/>
    <xf numFmtId="43" fontId="104" fillId="0" borderId="0" applyFont="0" applyFill="0" applyBorder="0" applyAlignment="0" applyProtection="0"/>
    <xf numFmtId="237" fontId="4" fillId="0" borderId="0" applyFont="0" applyFill="0" applyBorder="0" applyAlignment="0" applyProtection="0"/>
    <xf numFmtId="237" fontId="4" fillId="0" borderId="0" applyFont="0" applyFill="0" applyBorder="0" applyAlignment="0" applyProtection="0"/>
    <xf numFmtId="237" fontId="4" fillId="0" borderId="0" applyFont="0" applyFill="0" applyBorder="0" applyAlignment="0" applyProtection="0"/>
    <xf numFmtId="237" fontId="4" fillId="0" borderId="0" applyFont="0" applyFill="0" applyBorder="0" applyAlignment="0" applyProtection="0"/>
    <xf numFmtId="238" fontId="4" fillId="0" borderId="0" applyFont="0" applyFill="0" applyBorder="0" applyAlignment="0" applyProtection="0"/>
    <xf numFmtId="238" fontId="4" fillId="0" borderId="0" applyFont="0" applyFill="0" applyBorder="0" applyAlignment="0" applyProtection="0"/>
    <xf numFmtId="237" fontId="4" fillId="0" borderId="0" applyFont="0" applyFill="0" applyBorder="0" applyAlignment="0" applyProtection="0"/>
    <xf numFmtId="237" fontId="4" fillId="0" borderId="0" applyFont="0" applyFill="0" applyBorder="0" applyAlignment="0" applyProtection="0"/>
    <xf numFmtId="173" fontId="104" fillId="0" borderId="0" applyFont="0" applyFill="0" applyBorder="0" applyAlignment="0" applyProtection="0"/>
    <xf numFmtId="173" fontId="104" fillId="0" borderId="0" applyFont="0" applyFill="0" applyBorder="0" applyAlignment="0" applyProtection="0"/>
    <xf numFmtId="237" fontId="4" fillId="0" borderId="0" applyFont="0" applyFill="0" applyBorder="0" applyAlignment="0" applyProtection="0"/>
    <xf numFmtId="237" fontId="4"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0" fontId="17" fillId="0" borderId="0" applyFont="0" applyFill="0" applyBorder="0" applyAlignment="0" applyProtection="0"/>
    <xf numFmtId="240" fontId="17" fillId="0" borderId="0" applyFont="0" applyFill="0" applyBorder="0" applyAlignment="0" applyProtection="0"/>
    <xf numFmtId="240" fontId="17" fillId="0" borderId="0" applyFont="0" applyFill="0" applyBorder="0" applyAlignment="0" applyProtection="0"/>
    <xf numFmtId="240" fontId="17" fillId="0" borderId="0" applyFont="0" applyFill="0" applyBorder="0" applyAlignment="0" applyProtection="0"/>
    <xf numFmtId="240" fontId="17" fillId="0" borderId="0" applyFont="0" applyFill="0" applyBorder="0" applyAlignment="0" applyProtection="0"/>
    <xf numFmtId="240" fontId="17" fillId="0" borderId="0" applyFont="0" applyFill="0" applyBorder="0" applyAlignment="0" applyProtection="0"/>
    <xf numFmtId="240" fontId="17" fillId="0" borderId="0" applyFont="0" applyFill="0" applyBorder="0" applyAlignment="0" applyProtection="0"/>
    <xf numFmtId="240" fontId="17" fillId="0" borderId="0" applyFont="0" applyFill="0" applyBorder="0" applyAlignment="0" applyProtection="0"/>
    <xf numFmtId="240" fontId="17" fillId="0" borderId="0" applyFont="0" applyFill="0" applyBorder="0" applyAlignment="0" applyProtection="0"/>
    <xf numFmtId="240" fontId="17" fillId="0" borderId="0" applyFont="0" applyFill="0" applyBorder="0" applyAlignment="0" applyProtection="0"/>
    <xf numFmtId="240" fontId="17" fillId="0" borderId="0" applyFont="0" applyFill="0" applyBorder="0" applyAlignment="0" applyProtection="0"/>
    <xf numFmtId="240" fontId="17" fillId="0" borderId="0" applyFont="0" applyFill="0" applyBorder="0" applyAlignment="0" applyProtection="0"/>
    <xf numFmtId="240" fontId="17" fillId="0" borderId="0" applyFont="0" applyFill="0" applyBorder="0" applyAlignment="0" applyProtection="0"/>
    <xf numFmtId="240" fontId="17" fillId="0" borderId="0" applyFont="0" applyFill="0" applyBorder="0" applyAlignment="0" applyProtection="0"/>
    <xf numFmtId="240" fontId="17" fillId="0" borderId="0" applyFont="0" applyFill="0" applyBorder="0" applyAlignment="0" applyProtection="0"/>
    <xf numFmtId="240" fontId="17" fillId="0" borderId="0" applyFont="0" applyFill="0" applyBorder="0" applyAlignment="0" applyProtection="0"/>
    <xf numFmtId="43" fontId="104" fillId="0" borderId="0" applyFont="0" applyFill="0" applyBorder="0" applyAlignment="0" applyProtection="0"/>
    <xf numFmtId="43" fontId="104" fillId="0" borderId="0" applyFont="0" applyFill="0" applyBorder="0" applyAlignment="0" applyProtection="0"/>
    <xf numFmtId="43" fontId="104" fillId="0" borderId="0" applyFont="0" applyFill="0" applyBorder="0" applyAlignment="0" applyProtection="0"/>
    <xf numFmtId="43" fontId="104" fillId="0" borderId="0" applyFont="0" applyFill="0" applyBorder="0" applyAlignment="0" applyProtection="0"/>
    <xf numFmtId="43" fontId="104" fillId="0" borderId="0" applyFont="0" applyFill="0" applyBorder="0" applyAlignment="0" applyProtection="0"/>
    <xf numFmtId="43" fontId="104" fillId="0" borderId="0" applyFont="0" applyFill="0" applyBorder="0" applyAlignment="0" applyProtection="0"/>
    <xf numFmtId="165" fontId="104" fillId="0" borderId="0" applyFont="0" applyFill="0" applyBorder="0" applyAlignment="0" applyProtection="0"/>
    <xf numFmtId="43"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43" fontId="104" fillId="0" borderId="0" applyFont="0" applyFill="0" applyBorder="0" applyAlignment="0" applyProtection="0"/>
    <xf numFmtId="173" fontId="104" fillId="0" borderId="0" applyFont="0" applyFill="0" applyBorder="0" applyAlignment="0" applyProtection="0"/>
    <xf numFmtId="43" fontId="104" fillId="0" borderId="0" applyFont="0" applyFill="0" applyBorder="0" applyAlignment="0" applyProtection="0"/>
    <xf numFmtId="237" fontId="4" fillId="0" borderId="0" applyFont="0" applyFill="0" applyBorder="0" applyAlignment="0" applyProtection="0"/>
    <xf numFmtId="173" fontId="104" fillId="0" borderId="0" applyFont="0" applyFill="0" applyBorder="0" applyAlignment="0" applyProtection="0"/>
    <xf numFmtId="173" fontId="104" fillId="0" borderId="0" applyFont="0" applyFill="0" applyBorder="0" applyAlignment="0" applyProtection="0"/>
    <xf numFmtId="43" fontId="104" fillId="0" borderId="0" applyFont="0" applyFill="0" applyBorder="0" applyAlignment="0" applyProtection="0"/>
    <xf numFmtId="43"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43" fontId="104" fillId="0" borderId="0" applyFont="0" applyFill="0" applyBorder="0" applyAlignment="0" applyProtection="0"/>
    <xf numFmtId="237" fontId="4" fillId="0" borderId="0" applyFont="0" applyFill="0" applyBorder="0" applyAlignment="0" applyProtection="0"/>
    <xf numFmtId="237" fontId="4" fillId="0" borderId="0" applyFont="0" applyFill="0" applyBorder="0" applyAlignment="0" applyProtection="0"/>
    <xf numFmtId="237" fontId="4" fillId="0" borderId="0" applyFont="0" applyFill="0" applyBorder="0" applyAlignment="0" applyProtection="0"/>
    <xf numFmtId="237" fontId="4" fillId="0" borderId="0" applyFont="0" applyFill="0" applyBorder="0" applyAlignment="0" applyProtection="0"/>
    <xf numFmtId="237" fontId="4" fillId="0" borderId="0" applyFont="0" applyFill="0" applyBorder="0" applyAlignment="0" applyProtection="0"/>
    <xf numFmtId="3" fontId="17" fillId="0" borderId="0" applyFont="0" applyBorder="0" applyAlignment="0"/>
    <xf numFmtId="3" fontId="17" fillId="0" borderId="0" applyFont="0" applyBorder="0" applyAlignment="0"/>
    <xf numFmtId="3" fontId="17" fillId="0" borderId="0" applyFont="0" applyBorder="0" applyAlignment="0"/>
    <xf numFmtId="3" fontId="17" fillId="0" borderId="0" applyFont="0" applyBorder="0" applyAlignment="0"/>
    <xf numFmtId="3" fontId="17" fillId="0" borderId="0" applyFont="0" applyBorder="0" applyAlignment="0"/>
    <xf numFmtId="3" fontId="17" fillId="0" borderId="0" applyFont="0" applyBorder="0" applyAlignment="0"/>
    <xf numFmtId="3" fontId="17" fillId="0" borderId="0" applyFont="0" applyBorder="0" applyAlignment="0"/>
    <xf numFmtId="3" fontId="17" fillId="0" borderId="0" applyFont="0" applyBorder="0" applyAlignment="0"/>
    <xf numFmtId="0" fontId="4" fillId="0" borderId="0" applyFill="0" applyBorder="0" applyAlignment="0"/>
    <xf numFmtId="206" fontId="76" fillId="0" borderId="0" applyFill="0" applyBorder="0" applyAlignment="0"/>
    <xf numFmtId="194" fontId="76" fillId="0" borderId="0" applyFill="0" applyBorder="0" applyAlignment="0"/>
    <xf numFmtId="212" fontId="76"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06" fontId="76" fillId="0" borderId="0" applyFill="0" applyBorder="0" applyAlignment="0"/>
    <xf numFmtId="0" fontId="105" fillId="0" borderId="0" applyNumberFormat="0" applyAlignment="0">
      <alignment horizontal="left"/>
    </xf>
    <xf numFmtId="0" fontId="4" fillId="0" borderId="0"/>
    <xf numFmtId="0" fontId="106" fillId="0" borderId="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3" fontId="17" fillId="0" borderId="0" applyFont="0" applyBorder="0" applyAlignment="0"/>
    <xf numFmtId="3" fontId="17" fillId="0" borderId="0" applyFont="0" applyBorder="0" applyAlignment="0"/>
    <xf numFmtId="3" fontId="17" fillId="0" borderId="0" applyFont="0" applyBorder="0" applyAlignment="0"/>
    <xf numFmtId="3" fontId="17" fillId="0" borderId="0" applyFont="0" applyBorder="0" applyAlignment="0"/>
    <xf numFmtId="3" fontId="17" fillId="0" borderId="0" applyFont="0" applyBorder="0" applyAlignment="0"/>
    <xf numFmtId="3" fontId="17" fillId="0" borderId="0" applyFont="0" applyBorder="0" applyAlignment="0"/>
    <xf numFmtId="3" fontId="17" fillId="0" borderId="0" applyFont="0" applyBorder="0" applyAlignment="0"/>
    <xf numFmtId="3" fontId="17" fillId="0" borderId="0" applyFont="0" applyBorder="0" applyAlignment="0"/>
    <xf numFmtId="0" fontId="4" fillId="0" borderId="0"/>
    <xf numFmtId="0" fontId="4" fillId="0" borderId="0"/>
    <xf numFmtId="0" fontId="4" fillId="0" borderId="0"/>
    <xf numFmtId="2" fontId="4" fillId="0" borderId="0" applyFont="0" applyFill="0" applyBorder="0" applyAlignment="0" applyProtection="0"/>
    <xf numFmtId="0" fontId="108" fillId="0" borderId="0" applyNumberFormat="0" applyFill="0" applyBorder="0" applyAlignment="0" applyProtection="0"/>
    <xf numFmtId="0" fontId="109" fillId="0" borderId="0" applyNumberFormat="0" applyFill="0" applyBorder="0" applyProtection="0">
      <alignment vertical="center"/>
    </xf>
    <xf numFmtId="0" fontId="110" fillId="0" borderId="0" applyNumberFormat="0" applyFill="0" applyBorder="0" applyAlignment="0" applyProtection="0"/>
    <xf numFmtId="0" fontId="111" fillId="0" borderId="0" applyNumberFormat="0" applyFill="0" applyBorder="0" applyProtection="0">
      <alignment vertical="center"/>
    </xf>
    <xf numFmtId="0" fontId="112" fillId="0" borderId="0" applyNumberFormat="0" applyFill="0" applyBorder="0" applyAlignment="0" applyProtection="0"/>
    <xf numFmtId="0" fontId="113" fillId="0" borderId="0" applyNumberFormat="0" applyFill="0" applyBorder="0" applyAlignment="0" applyProtection="0"/>
    <xf numFmtId="239" fontId="4" fillId="0" borderId="20" applyNumberFormat="0" applyFill="0" applyBorder="0" applyAlignment="0" applyProtection="0"/>
    <xf numFmtId="0" fontId="114" fillId="0" borderId="0" applyNumberFormat="0" applyFill="0" applyBorder="0" applyAlignment="0" applyProtection="0"/>
    <xf numFmtId="0" fontId="42" fillId="0" borderId="0"/>
    <xf numFmtId="0" fontId="46" fillId="24" borderId="21" applyNumberFormat="0" applyFont="0" applyAlignment="0" applyProtection="0"/>
    <xf numFmtId="0" fontId="115" fillId="0" borderId="0">
      <alignment vertical="top" wrapText="1"/>
    </xf>
    <xf numFmtId="3" fontId="17" fillId="25" borderId="22">
      <alignment horizontal="right" vertical="top" wrapText="1"/>
    </xf>
    <xf numFmtId="3" fontId="17" fillId="25" borderId="22">
      <alignment horizontal="right" vertical="top" wrapText="1"/>
    </xf>
    <xf numFmtId="3" fontId="17" fillId="25" borderId="22">
      <alignment horizontal="right" vertical="top" wrapText="1"/>
    </xf>
    <xf numFmtId="3" fontId="17" fillId="25" borderId="22">
      <alignment horizontal="right" vertical="top" wrapText="1"/>
    </xf>
    <xf numFmtId="3" fontId="17" fillId="25" borderId="22">
      <alignment horizontal="right" vertical="top" wrapText="1"/>
    </xf>
    <xf numFmtId="3" fontId="17" fillId="25" borderId="22">
      <alignment horizontal="right" vertical="top" wrapText="1"/>
    </xf>
    <xf numFmtId="3" fontId="17" fillId="25" borderId="22">
      <alignment horizontal="right" vertical="top" wrapText="1"/>
    </xf>
    <xf numFmtId="3" fontId="17" fillId="25" borderId="22">
      <alignment horizontal="right" vertical="top" wrapText="1"/>
    </xf>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0" fontId="116" fillId="6" borderId="0" applyNumberFormat="0" applyBorder="0" applyAlignment="0" applyProtection="0"/>
    <xf numFmtId="38" fontId="117" fillId="2" borderId="0" applyNumberFormat="0" applyBorder="0" applyAlignment="0" applyProtection="0"/>
    <xf numFmtId="241" fontId="118" fillId="2" borderId="0" applyBorder="0" applyProtection="0"/>
    <xf numFmtId="242" fontId="23" fillId="26" borderId="14" applyBorder="0">
      <alignment horizontal="center"/>
    </xf>
    <xf numFmtId="0" fontId="119" fillId="0" borderId="14" applyNumberFormat="0" applyFill="0" applyBorder="0" applyAlignment="0" applyProtection="0">
      <alignment horizontal="center" vertical="center"/>
    </xf>
    <xf numFmtId="0" fontId="119" fillId="0" borderId="14" applyNumberFormat="0" applyFill="0" applyBorder="0" applyAlignment="0" applyProtection="0">
      <alignment horizontal="center" vertical="center"/>
    </xf>
    <xf numFmtId="242" fontId="23" fillId="26" borderId="14" applyBorder="0">
      <alignment horizontal="center"/>
    </xf>
    <xf numFmtId="242" fontId="23" fillId="26" borderId="14" applyBorder="0">
      <alignment horizontal="center"/>
    </xf>
    <xf numFmtId="242" fontId="23" fillId="26" borderId="14" applyBorder="0">
      <alignment horizontal="center"/>
    </xf>
    <xf numFmtId="242" fontId="23" fillId="26" borderId="14" applyBorder="0">
      <alignment horizontal="center"/>
    </xf>
    <xf numFmtId="0" fontId="119" fillId="0" borderId="14" applyNumberFormat="0" applyFill="0" applyBorder="0" applyAlignment="0" applyProtection="0">
      <alignment horizontal="center" vertical="center"/>
    </xf>
    <xf numFmtId="242" fontId="23" fillId="26" borderId="14" applyBorder="0">
      <alignment horizontal="center"/>
    </xf>
    <xf numFmtId="242" fontId="23" fillId="26" borderId="14" applyBorder="0">
      <alignment horizontal="center"/>
    </xf>
    <xf numFmtId="242" fontId="23" fillId="26" borderId="14" applyBorder="0">
      <alignment horizontal="center"/>
    </xf>
    <xf numFmtId="242" fontId="23" fillId="26" borderId="14" applyBorder="0">
      <alignment horizontal="center"/>
    </xf>
    <xf numFmtId="0" fontId="119" fillId="0" borderId="14" applyNumberFormat="0" applyFill="0" applyBorder="0" applyAlignment="0" applyProtection="0">
      <alignment horizontal="center" vertical="center"/>
    </xf>
    <xf numFmtId="242" fontId="23" fillId="26" borderId="14" applyBorder="0">
      <alignment horizontal="center"/>
    </xf>
    <xf numFmtId="242" fontId="23" fillId="26" borderId="14" applyBorder="0">
      <alignment horizontal="center"/>
    </xf>
    <xf numFmtId="242" fontId="23" fillId="26" borderId="14" applyBorder="0">
      <alignment horizontal="center"/>
    </xf>
    <xf numFmtId="0" fontId="120" fillId="0" borderId="0" applyNumberFormat="0" applyFont="0" applyBorder="0" applyAlignment="0">
      <alignment horizontal="left" vertical="center"/>
    </xf>
    <xf numFmtId="243" fontId="72" fillId="0" borderId="0" applyFont="0" applyFill="0" applyBorder="0" applyAlignment="0" applyProtection="0"/>
    <xf numFmtId="0" fontId="121" fillId="27" borderId="0"/>
    <xf numFmtId="0" fontId="122" fillId="0" borderId="0">
      <alignment horizontal="left"/>
    </xf>
    <xf numFmtId="0" fontId="123" fillId="0" borderId="23" applyNumberFormat="0" applyAlignment="0" applyProtection="0">
      <alignment horizontal="left" vertical="center"/>
    </xf>
    <xf numFmtId="0" fontId="123" fillId="0" borderId="24">
      <alignment horizontal="left" vertical="center"/>
    </xf>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19" applyNumberFormat="0" applyFill="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24" fillId="0" borderId="0" applyProtection="0"/>
    <xf numFmtId="0" fontId="123" fillId="0" borderId="0" applyProtection="0"/>
    <xf numFmtId="0" fontId="125" fillId="0" borderId="25">
      <alignment horizontal="center"/>
    </xf>
    <xf numFmtId="0" fontId="125" fillId="0" borderId="0">
      <alignment horizontal="center"/>
    </xf>
    <xf numFmtId="5" fontId="126" fillId="28" borderId="1" applyNumberFormat="0" applyAlignment="0">
      <alignment horizontal="left" vertical="top"/>
    </xf>
    <xf numFmtId="0" fontId="8" fillId="0" borderId="0"/>
    <xf numFmtId="244" fontId="127" fillId="0" borderId="0" applyFont="0" applyFill="0" applyBorder="0" applyAlignment="0" applyProtection="0">
      <alignment horizontal="center" vertical="center"/>
    </xf>
    <xf numFmtId="49" fontId="128" fillId="0" borderId="1">
      <alignment vertical="center"/>
    </xf>
    <xf numFmtId="0" fontId="42" fillId="0" borderId="0"/>
    <xf numFmtId="172" fontId="17" fillId="0" borderId="0" applyFont="0" applyFill="0" applyBorder="0" applyAlignment="0" applyProtection="0"/>
    <xf numFmtId="38" fontId="36" fillId="0" borderId="0" applyFont="0" applyFill="0" applyBorder="0" applyAlignment="0" applyProtection="0"/>
    <xf numFmtId="41" fontId="31" fillId="0" borderId="0" applyFont="0" applyFill="0" applyBorder="0" applyAlignment="0" applyProtection="0"/>
    <xf numFmtId="0" fontId="129" fillId="0" borderId="0"/>
    <xf numFmtId="245" fontId="130" fillId="0" borderId="0" applyFont="0" applyFill="0" applyBorder="0" applyAlignment="0" applyProtection="0"/>
    <xf numFmtId="0" fontId="131" fillId="0" borderId="0" applyFont="0" applyFill="0" applyBorder="0" applyAlignment="0" applyProtection="0"/>
    <xf numFmtId="0" fontId="131" fillId="0" borderId="0" applyFont="0" applyFill="0" applyBorder="0" applyAlignment="0" applyProtection="0"/>
    <xf numFmtId="0" fontId="8" fillId="0" borderId="0"/>
    <xf numFmtId="10" fontId="117" fillId="29" borderId="1" applyNumberFormat="0" applyBorder="0" applyAlignment="0" applyProtection="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2" fontId="133" fillId="0" borderId="26" applyBorder="0"/>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72"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27">
      <alignment horizontal="centerContinuous"/>
    </xf>
    <xf numFmtId="0" fontId="79" fillId="23" borderId="12" applyNumberFormat="0" applyAlignment="0" applyProtection="0"/>
    <xf numFmtId="217" fontId="17" fillId="30" borderId="22">
      <alignment vertical="top" wrapText="1"/>
    </xf>
    <xf numFmtId="217" fontId="17" fillId="30" borderId="22">
      <alignment vertical="top" wrapText="1"/>
    </xf>
    <xf numFmtId="217" fontId="17" fillId="30" borderId="22">
      <alignment vertical="top" wrapText="1"/>
    </xf>
    <xf numFmtId="217" fontId="17" fillId="30" borderId="22">
      <alignment vertical="top" wrapText="1"/>
    </xf>
    <xf numFmtId="217" fontId="17" fillId="30" borderId="22">
      <alignment vertical="top" wrapText="1"/>
    </xf>
    <xf numFmtId="217" fontId="17" fillId="30" borderId="22">
      <alignment vertical="top" wrapText="1"/>
    </xf>
    <xf numFmtId="217" fontId="17" fillId="30" borderId="22">
      <alignment vertical="top" wrapText="1"/>
    </xf>
    <xf numFmtId="217" fontId="17" fillId="30" borderId="22">
      <alignment vertical="top" wrapText="1"/>
    </xf>
    <xf numFmtId="0" fontId="36" fillId="0" borderId="0"/>
    <xf numFmtId="0" fontId="42" fillId="0" borderId="0" applyNumberFormat="0" applyFont="0" applyFill="0" applyBorder="0" applyProtection="0">
      <alignment horizontal="left" vertical="center"/>
    </xf>
    <xf numFmtId="0" fontId="36" fillId="0" borderId="0"/>
    <xf numFmtId="0" fontId="4" fillId="0" borderId="0" applyFill="0" applyBorder="0" applyAlignment="0"/>
    <xf numFmtId="206" fontId="76" fillId="0" borderId="0" applyFill="0" applyBorder="0" applyAlignment="0"/>
    <xf numFmtId="194" fontId="76" fillId="0" borderId="0" applyFill="0" applyBorder="0" applyAlignment="0"/>
    <xf numFmtId="212" fontId="76"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06" fontId="76" fillId="0" borderId="0" applyFill="0" applyBorder="0" applyAlignment="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3" fontId="138" fillId="0" borderId="29" applyNumberFormat="0" applyAlignment="0">
      <alignment horizontal="center" vertical="center"/>
    </xf>
    <xf numFmtId="3" fontId="49" fillId="0" borderId="29" applyNumberFormat="0" applyAlignment="0">
      <alignment horizontal="center" vertical="center"/>
    </xf>
    <xf numFmtId="3" fontId="126" fillId="0" borderId="29" applyNumberFormat="0" applyAlignment="0">
      <alignment horizontal="center" vertical="center"/>
    </xf>
    <xf numFmtId="0" fontId="64" fillId="0" borderId="0" applyFont="0" applyFill="0" applyBorder="0" applyProtection="0">
      <alignment horizontal="center" vertical="center"/>
    </xf>
    <xf numFmtId="228" fontId="139" fillId="0" borderId="30" applyNumberFormat="0" applyFont="0" applyFill="0" applyBorder="0">
      <alignment horizontal="center"/>
    </xf>
    <xf numFmtId="38" fontId="36" fillId="0" borderId="0" applyFont="0" applyFill="0" applyBorder="0" applyAlignment="0" applyProtection="0"/>
    <xf numFmtId="4" fontId="76" fillId="0" borderId="0" applyFont="0" applyFill="0" applyBorder="0" applyAlignment="0" applyProtection="0"/>
    <xf numFmtId="38" fontId="36" fillId="0" borderId="0" applyFont="0" applyFill="0" applyBorder="0" applyAlignment="0" applyProtection="0"/>
    <xf numFmtId="40" fontId="36" fillId="0" borderId="0" applyFont="0" applyFill="0" applyBorder="0" applyAlignment="0" applyProtection="0"/>
    <xf numFmtId="172" fontId="4" fillId="0" borderId="0" applyFont="0" applyFill="0" applyBorder="0" applyAlignment="0" applyProtection="0"/>
    <xf numFmtId="173" fontId="4" fillId="0" borderId="0" applyFont="0" applyFill="0" applyBorder="0" applyAlignment="0" applyProtection="0"/>
    <xf numFmtId="0" fontId="42" fillId="0" borderId="0"/>
    <xf numFmtId="0" fontId="140" fillId="0" borderId="25"/>
    <xf numFmtId="246" fontId="62" fillId="0" borderId="30"/>
    <xf numFmtId="247" fontId="36" fillId="0" borderId="0" applyFont="0" applyFill="0" applyBorder="0" applyAlignment="0" applyProtection="0"/>
    <xf numFmtId="246" fontId="17" fillId="0" borderId="0" applyFont="0" applyFill="0" applyBorder="0" applyAlignment="0" applyProtection="0"/>
    <xf numFmtId="248" fontId="4" fillId="0" borderId="0" applyFont="0" applyFill="0" applyBorder="0" applyAlignment="0" applyProtection="0"/>
    <xf numFmtId="249" fontId="4" fillId="0" borderId="0" applyFont="0" applyFill="0" applyBorder="0" applyAlignment="0" applyProtection="0"/>
    <xf numFmtId="0" fontId="4" fillId="0" borderId="0"/>
    <xf numFmtId="0" fontId="96" fillId="0" borderId="0" applyNumberFormat="0" applyFont="0" applyFill="0" applyAlignment="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72" fillId="0" borderId="31"/>
    <xf numFmtId="0" fontId="42" fillId="0" borderId="0"/>
    <xf numFmtId="0" fontId="23" fillId="0" borderId="3" applyNumberFormat="0" applyAlignment="0">
      <alignment horizontal="center"/>
    </xf>
    <xf numFmtId="0" fontId="61" fillId="18" borderId="0" applyNumberFormat="0" applyBorder="0" applyAlignment="0" applyProtection="0"/>
    <xf numFmtId="0" fontId="61" fillId="19" borderId="0" applyNumberFormat="0" applyBorder="0" applyAlignment="0" applyProtection="0"/>
    <xf numFmtId="0" fontId="61" fillId="20" borderId="0" applyNumberFormat="0" applyBorder="0" applyAlignment="0" applyProtection="0"/>
    <xf numFmtId="0" fontId="61" fillId="15" borderId="0" applyNumberFormat="0" applyBorder="0" applyAlignment="0" applyProtection="0"/>
    <xf numFmtId="0" fontId="61" fillId="16" borderId="0" applyNumberFormat="0" applyBorder="0" applyAlignment="0" applyProtection="0"/>
    <xf numFmtId="0" fontId="61" fillId="21" borderId="0" applyNumberFormat="0" applyBorder="0" applyAlignment="0" applyProtection="0"/>
    <xf numFmtId="37" fontId="142" fillId="0" borderId="0"/>
    <xf numFmtId="0" fontId="143" fillId="0" borderId="31" applyNumberFormat="0" applyFont="0" applyFill="0" applyBorder="0" applyAlignment="0">
      <alignment horizontal="center"/>
    </xf>
    <xf numFmtId="0" fontId="144" fillId="0" borderId="0"/>
    <xf numFmtId="0" fontId="39" fillId="0" borderId="0"/>
    <xf numFmtId="0" fontId="145" fillId="0" borderId="0"/>
    <xf numFmtId="0" fontId="8"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88" fillId="0" borderId="0"/>
    <xf numFmtId="0" fontId="88" fillId="0" borderId="0"/>
    <xf numFmtId="0" fontId="88" fillId="0" borderId="0"/>
    <xf numFmtId="0" fontId="88" fillId="0" borderId="0"/>
    <xf numFmtId="0" fontId="88" fillId="0" borderId="0"/>
    <xf numFmtId="0" fontId="88" fillId="0" borderId="0"/>
    <xf numFmtId="0" fontId="89" fillId="0" borderId="0"/>
    <xf numFmtId="0" fontId="8" fillId="0" borderId="0"/>
    <xf numFmtId="0" fontId="91" fillId="0" borderId="0"/>
    <xf numFmtId="0" fontId="91" fillId="0" borderId="0"/>
    <xf numFmtId="0" fontId="91" fillId="0" borderId="0"/>
    <xf numFmtId="0" fontId="91" fillId="0" borderId="0"/>
    <xf numFmtId="0" fontId="84" fillId="0" borderId="0"/>
    <xf numFmtId="0" fontId="91" fillId="0" borderId="0"/>
    <xf numFmtId="0" fontId="8" fillId="0" borderId="0"/>
    <xf numFmtId="0" fontId="17" fillId="0" borderId="0"/>
    <xf numFmtId="0" fontId="17" fillId="0" borderId="0"/>
    <xf numFmtId="0" fontId="8" fillId="0" borderId="0"/>
    <xf numFmtId="0" fontId="8" fillId="0" borderId="0"/>
    <xf numFmtId="0" fontId="8" fillId="0" borderId="0"/>
    <xf numFmtId="0" fontId="8" fillId="0" borderId="0"/>
    <xf numFmtId="0" fontId="89" fillId="0" borderId="0"/>
    <xf numFmtId="0" fontId="8" fillId="0" borderId="0"/>
    <xf numFmtId="0" fontId="42" fillId="0" borderId="0"/>
    <xf numFmtId="0" fontId="8" fillId="0" borderId="0"/>
    <xf numFmtId="0" fontId="8" fillId="0" borderId="0"/>
    <xf numFmtId="0" fontId="8" fillId="0" borderId="0"/>
    <xf numFmtId="0" fontId="4" fillId="0" borderId="0"/>
    <xf numFmtId="0" fontId="4" fillId="0" borderId="0"/>
    <xf numFmtId="0" fontId="4" fillId="0" borderId="0"/>
    <xf numFmtId="0" fontId="56" fillId="0" borderId="0"/>
    <xf numFmtId="0" fontId="56" fillId="0" borderId="0"/>
    <xf numFmtId="0" fontId="4" fillId="0" borderId="0"/>
    <xf numFmtId="0" fontId="4" fillId="0" borderId="0"/>
    <xf numFmtId="0" fontId="56"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6" fillId="0" borderId="0"/>
    <xf numFmtId="0" fontId="56" fillId="0" borderId="0"/>
    <xf numFmtId="0" fontId="56" fillId="0" borderId="0"/>
    <xf numFmtId="0" fontId="56" fillId="0" borderId="0"/>
    <xf numFmtId="0" fontId="56" fillId="0" borderId="0"/>
    <xf numFmtId="0" fontId="5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3" fillId="0" borderId="0"/>
    <xf numFmtId="0" fontId="56" fillId="0" borderId="0"/>
    <xf numFmtId="0" fontId="5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56" fillId="0" borderId="0"/>
    <xf numFmtId="0" fontId="8" fillId="0" borderId="0"/>
    <xf numFmtId="0" fontId="8" fillId="0" borderId="0"/>
    <xf numFmtId="0" fontId="8" fillId="0" borderId="0"/>
    <xf numFmtId="0" fontId="8" fillId="0" borderId="0"/>
    <xf numFmtId="0" fontId="8" fillId="0" borderId="0"/>
    <xf numFmtId="0" fontId="5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6" fillId="0" borderId="0"/>
    <xf numFmtId="0" fontId="56" fillId="0" borderId="0"/>
    <xf numFmtId="0" fontId="56" fillId="0" borderId="0"/>
    <xf numFmtId="0" fontId="56" fillId="0" borderId="0"/>
    <xf numFmtId="0" fontId="56" fillId="0" borderId="0"/>
    <xf numFmtId="0" fontId="56" fillId="0" borderId="0"/>
    <xf numFmtId="0" fontId="4" fillId="0" borderId="0"/>
    <xf numFmtId="0" fontId="4" fillId="0" borderId="0"/>
    <xf numFmtId="0" fontId="4" fillId="0" borderId="0"/>
    <xf numFmtId="0" fontId="88" fillId="0" borderId="0"/>
    <xf numFmtId="0" fontId="85" fillId="0" borderId="0"/>
    <xf numFmtId="0" fontId="85" fillId="0" borderId="0"/>
    <xf numFmtId="0" fontId="88" fillId="0" borderId="0"/>
    <xf numFmtId="0" fontId="85" fillId="0" borderId="0"/>
    <xf numFmtId="0" fontId="3" fillId="0" borderId="0"/>
    <xf numFmtId="0" fontId="3" fillId="0" borderId="0"/>
    <xf numFmtId="0" fontId="3" fillId="0" borderId="0"/>
    <xf numFmtId="0" fontId="3" fillId="0" borderId="0"/>
    <xf numFmtId="0" fontId="3" fillId="0" borderId="0"/>
    <xf numFmtId="0" fontId="88" fillId="0" borderId="0"/>
    <xf numFmtId="0" fontId="3" fillId="0" borderId="0"/>
    <xf numFmtId="0" fontId="56" fillId="0" borderId="0"/>
    <xf numFmtId="0" fontId="56" fillId="0" borderId="0"/>
    <xf numFmtId="0" fontId="3" fillId="0" borderId="0"/>
    <xf numFmtId="0" fontId="3" fillId="0" borderId="0"/>
    <xf numFmtId="0" fontId="88" fillId="0" borderId="0"/>
    <xf numFmtId="0" fontId="88" fillId="0" borderId="0"/>
    <xf numFmtId="0" fontId="3" fillId="0" borderId="0"/>
    <xf numFmtId="0" fontId="145" fillId="0" borderId="0"/>
    <xf numFmtId="0" fontId="56"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17" fillId="0" borderId="0"/>
    <xf numFmtId="0" fontId="17" fillId="0" borderId="0"/>
    <xf numFmtId="0" fontId="8" fillId="0" borderId="0"/>
    <xf numFmtId="0" fontId="8" fillId="0" borderId="0"/>
    <xf numFmtId="0" fontId="8" fillId="0" borderId="0"/>
    <xf numFmtId="0" fontId="8" fillId="0" borderId="0"/>
    <xf numFmtId="0" fontId="42" fillId="0" borderId="0"/>
    <xf numFmtId="0" fontId="8" fillId="0" borderId="0"/>
    <xf numFmtId="0" fontId="8" fillId="0" borderId="0"/>
    <xf numFmtId="0" fontId="8" fillId="0" borderId="0"/>
    <xf numFmtId="0" fontId="8" fillId="0" borderId="0"/>
    <xf numFmtId="0" fontId="4" fillId="0" borderId="0"/>
    <xf numFmtId="0" fontId="3" fillId="0" borderId="0"/>
    <xf numFmtId="0" fontId="4" fillId="0" borderId="0"/>
    <xf numFmtId="0" fontId="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 fillId="0" borderId="0"/>
    <xf numFmtId="0" fontId="4" fillId="0" borderId="0"/>
    <xf numFmtId="0" fontId="4" fillId="0" borderId="0"/>
    <xf numFmtId="0" fontId="4" fillId="0" borderId="0"/>
    <xf numFmtId="0" fontId="8" fillId="0" borderId="0"/>
    <xf numFmtId="0" fontId="8" fillId="0" borderId="0"/>
    <xf numFmtId="0" fontId="62" fillId="0" borderId="0"/>
    <xf numFmtId="0" fontId="4" fillId="0" borderId="0"/>
    <xf numFmtId="0" fontId="89" fillId="0" borderId="0"/>
    <xf numFmtId="0" fontId="8" fillId="0" borderId="0"/>
    <xf numFmtId="0" fontId="62"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3" fillId="0" borderId="0"/>
    <xf numFmtId="0" fontId="8" fillId="0" borderId="0"/>
    <xf numFmtId="0" fontId="4" fillId="0" borderId="0"/>
    <xf numFmtId="0" fontId="85" fillId="0" borderId="0"/>
    <xf numFmtId="0" fontId="85" fillId="0" borderId="0"/>
    <xf numFmtId="0" fontId="8" fillId="0" borderId="0"/>
    <xf numFmtId="0" fontId="8" fillId="0" borderId="0"/>
    <xf numFmtId="0" fontId="8" fillId="0" borderId="0"/>
    <xf numFmtId="0" fontId="8" fillId="0" borderId="0"/>
    <xf numFmtId="0" fontId="85" fillId="0" borderId="0"/>
    <xf numFmtId="0" fontId="84" fillId="0" borderId="0"/>
    <xf numFmtId="0" fontId="84" fillId="0" borderId="0"/>
    <xf numFmtId="0" fontId="84" fillId="0" borderId="0"/>
    <xf numFmtId="0" fontId="84" fillId="0" borderId="0"/>
    <xf numFmtId="0" fontId="84" fillId="0" borderId="0"/>
    <xf numFmtId="0" fontId="8" fillId="0" borderId="0"/>
    <xf numFmtId="0" fontId="90" fillId="0" borderId="0"/>
    <xf numFmtId="0" fontId="3" fillId="0" borderId="0"/>
    <xf numFmtId="0" fontId="8" fillId="0" borderId="0"/>
    <xf numFmtId="0" fontId="3" fillId="0" borderId="0"/>
    <xf numFmtId="0" fontId="82" fillId="0" borderId="0"/>
    <xf numFmtId="0" fontId="4" fillId="0" borderId="0"/>
    <xf numFmtId="0" fontId="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87" fillId="0" borderId="0"/>
    <xf numFmtId="0" fontId="91" fillId="0" borderId="0"/>
    <xf numFmtId="0" fontId="83" fillId="0" borderId="0"/>
    <xf numFmtId="0" fontId="4" fillId="0" borderId="0"/>
    <xf numFmtId="0" fontId="8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5" fillId="0" borderId="0"/>
    <xf numFmtId="0" fontId="85" fillId="0" borderId="0"/>
    <xf numFmtId="0" fontId="85" fillId="0" borderId="0"/>
    <xf numFmtId="0" fontId="85" fillId="0" borderId="0"/>
    <xf numFmtId="0" fontId="85" fillId="0" borderId="0"/>
    <xf numFmtId="0" fontId="8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6" fillId="0" borderId="0" applyNumberFormat="0" applyFill="0" applyBorder="0" applyProtection="0">
      <alignment vertical="top"/>
    </xf>
    <xf numFmtId="0" fontId="88" fillId="0" borderId="0"/>
    <xf numFmtId="0" fontId="88" fillId="0" borderId="0"/>
    <xf numFmtId="0" fontId="85" fillId="0" borderId="0"/>
    <xf numFmtId="0" fontId="85" fillId="0" borderId="0"/>
    <xf numFmtId="0" fontId="91" fillId="0" borderId="0"/>
    <xf numFmtId="0" fontId="146" fillId="0" borderId="0" applyNumberFormat="0" applyFill="0" applyBorder="0" applyProtection="0">
      <alignment vertical="top"/>
    </xf>
    <xf numFmtId="0" fontId="146" fillId="0" borderId="0" applyNumberFormat="0" applyFill="0" applyBorder="0" applyProtection="0">
      <alignment vertical="top"/>
    </xf>
    <xf numFmtId="0" fontId="146" fillId="0" borderId="0" applyNumberFormat="0" applyFill="0" applyBorder="0" applyProtection="0">
      <alignment vertical="top"/>
    </xf>
    <xf numFmtId="0" fontId="146" fillId="0" borderId="0" applyNumberFormat="0" applyFill="0" applyBorder="0" applyProtection="0">
      <alignment vertical="top"/>
    </xf>
    <xf numFmtId="0" fontId="146" fillId="0" borderId="0" applyNumberFormat="0" applyFill="0" applyBorder="0" applyProtection="0">
      <alignment vertical="top"/>
    </xf>
    <xf numFmtId="0" fontId="8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8" fillId="0" borderId="0"/>
    <xf numFmtId="0" fontId="88" fillId="0" borderId="0"/>
    <xf numFmtId="0" fontId="8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46" fillId="0" borderId="0" applyNumberFormat="0" applyFill="0" applyBorder="0" applyProtection="0">
      <alignment vertical="top"/>
    </xf>
    <xf numFmtId="0" fontId="85" fillId="0" borderId="0"/>
    <xf numFmtId="0" fontId="85" fillId="0" borderId="0"/>
    <xf numFmtId="0" fontId="88" fillId="0" borderId="0"/>
    <xf numFmtId="0" fontId="88" fillId="0" borderId="0"/>
    <xf numFmtId="0" fontId="88" fillId="0" borderId="0"/>
    <xf numFmtId="0" fontId="8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6" fillId="0" borderId="0"/>
    <xf numFmtId="0" fontId="56" fillId="0" borderId="0"/>
    <xf numFmtId="0" fontId="56" fillId="0" borderId="0"/>
    <xf numFmtId="0" fontId="56" fillId="0" borderId="0"/>
    <xf numFmtId="0" fontId="56" fillId="0" borderId="0"/>
    <xf numFmtId="0" fontId="56"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167" fontId="16" fillId="0" borderId="0">
      <protection locked="0"/>
    </xf>
    <xf numFmtId="0" fontId="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3" fillId="0" borderId="0" applyFont="0"/>
    <xf numFmtId="0" fontId="76" fillId="32" borderId="0"/>
    <xf numFmtId="0" fontId="104" fillId="0" borderId="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0" fontId="8" fillId="24" borderId="32" applyNumberFormat="0" applyFont="0" applyAlignment="0" applyProtection="0"/>
    <xf numFmtId="250" fontId="147" fillId="0" borderId="0" applyFont="0" applyFill="0" applyBorder="0" applyProtection="0">
      <alignment vertical="top" wrapText="1"/>
    </xf>
    <xf numFmtId="0" fontId="137" fillId="0" borderId="28" applyNumberFormat="0" applyFill="0" applyAlignment="0" applyProtection="0"/>
    <xf numFmtId="0" fontId="23" fillId="0" borderId="0"/>
    <xf numFmtId="172" fontId="41" fillId="0" borderId="0" applyFon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72"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4" fillId="0" borderId="0" applyFont="0" applyFill="0" applyBorder="0" applyAlignment="0" applyProtection="0"/>
    <xf numFmtId="0" fontId="42" fillId="0" borderId="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0" fontId="97" fillId="22" borderId="33" applyNumberFormat="0" applyAlignment="0" applyProtection="0"/>
    <xf numFmtId="168" fontId="149" fillId="0" borderId="3" applyFont="0" applyBorder="0" applyAlignment="0"/>
    <xf numFmtId="41" fontId="4" fillId="0" borderId="0" applyFont="0" applyFill="0" applyBorder="0" applyAlignment="0" applyProtection="0"/>
    <xf numFmtId="14" fontId="12" fillId="0" borderId="0">
      <alignment horizontal="center" wrapText="1"/>
      <protection locked="0"/>
    </xf>
    <xf numFmtId="210" fontId="4" fillId="0" borderId="0" applyFont="0" applyFill="0" applyBorder="0" applyAlignment="0" applyProtection="0"/>
    <xf numFmtId="211" fontId="17" fillId="0" borderId="0" applyFont="0" applyFill="0" applyBorder="0" applyAlignment="0" applyProtection="0"/>
    <xf numFmtId="211" fontId="17" fillId="0" borderId="0" applyFont="0" applyFill="0" applyBorder="0" applyAlignment="0" applyProtection="0"/>
    <xf numFmtId="211" fontId="17" fillId="0" borderId="0" applyFont="0" applyFill="0" applyBorder="0" applyAlignment="0" applyProtection="0"/>
    <xf numFmtId="211" fontId="17" fillId="0" borderId="0" applyFont="0" applyFill="0" applyBorder="0" applyAlignment="0" applyProtection="0"/>
    <xf numFmtId="211" fontId="17" fillId="0" borderId="0" applyFont="0" applyFill="0" applyBorder="0" applyAlignment="0" applyProtection="0"/>
    <xf numFmtId="211" fontId="17" fillId="0" borderId="0" applyFont="0" applyFill="0" applyBorder="0" applyAlignment="0" applyProtection="0"/>
    <xf numFmtId="211" fontId="17" fillId="0" borderId="0" applyFont="0" applyFill="0" applyBorder="0" applyAlignment="0" applyProtection="0"/>
    <xf numFmtId="251" fontId="4" fillId="0" borderId="0" applyFont="0" applyFill="0" applyBorder="0" applyAlignment="0" applyProtection="0"/>
    <xf numFmtId="10"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5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6"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9" fontId="8" fillId="0" borderId="0" applyFont="0" applyFill="0" applyBorder="0" applyAlignment="0" applyProtection="0"/>
    <xf numFmtId="9" fontId="36" fillId="0" borderId="34" applyNumberFormat="0" applyBorder="0"/>
    <xf numFmtId="0" fontId="42" fillId="0" borderId="0"/>
    <xf numFmtId="0" fontId="4" fillId="0" borderId="0" applyFill="0" applyBorder="0" applyAlignment="0"/>
    <xf numFmtId="206" fontId="76" fillId="0" borderId="0" applyFill="0" applyBorder="0" applyAlignment="0"/>
    <xf numFmtId="194" fontId="76" fillId="0" borderId="0" applyFill="0" applyBorder="0" applyAlignment="0"/>
    <xf numFmtId="212" fontId="76"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13" fontId="17" fillId="0" borderId="0" applyFill="0" applyBorder="0" applyAlignment="0"/>
    <xf numFmtId="206" fontId="76" fillId="0" borderId="0" applyFill="0" applyBorder="0" applyAlignment="0"/>
    <xf numFmtId="0" fontId="150" fillId="0" borderId="0"/>
    <xf numFmtId="0" fontId="36" fillId="0" borderId="0" applyNumberFormat="0" applyFont="0" applyFill="0" applyBorder="0" applyAlignment="0" applyProtection="0">
      <alignment horizontal="left"/>
    </xf>
    <xf numFmtId="0" fontId="151" fillId="0" borderId="25">
      <alignment horizontal="center"/>
    </xf>
    <xf numFmtId="0" fontId="4" fillId="0" borderId="0"/>
    <xf numFmtId="0" fontId="8" fillId="0" borderId="0"/>
    <xf numFmtId="1" fontId="89" fillId="0" borderId="29" applyNumberFormat="0" applyFill="0" applyAlignment="0" applyProtection="0">
      <alignment horizontal="center" vertical="center"/>
    </xf>
    <xf numFmtId="0" fontId="152" fillId="33" borderId="0" applyNumberFormat="0" applyFont="0" applyBorder="0" applyAlignment="0">
      <alignment horizontal="center"/>
    </xf>
    <xf numFmtId="14" fontId="153" fillId="0" borderId="0" applyNumberFormat="0" applyFill="0" applyBorder="0" applyAlignment="0" applyProtection="0">
      <alignment horizontal="left"/>
    </xf>
    <xf numFmtId="0" fontId="23" fillId="0" borderId="0"/>
    <xf numFmtId="0" fontId="8" fillId="0" borderId="0"/>
    <xf numFmtId="0" fontId="8" fillId="0" borderId="0"/>
    <xf numFmtId="41"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188" fontId="31" fillId="0" borderId="0" applyFont="0" applyFill="0" applyBorder="0" applyAlignment="0" applyProtection="0"/>
    <xf numFmtId="4" fontId="154" fillId="34" borderId="35" applyNumberFormat="0" applyProtection="0">
      <alignment vertical="center"/>
    </xf>
    <xf numFmtId="4" fontId="155" fillId="34" borderId="35" applyNumberFormat="0" applyProtection="0">
      <alignment vertical="center"/>
    </xf>
    <xf numFmtId="4" fontId="156" fillId="34" borderId="35" applyNumberFormat="0" applyProtection="0">
      <alignment horizontal="left" vertical="center" indent="1"/>
    </xf>
    <xf numFmtId="4" fontId="156" fillId="35" borderId="0" applyNumberFormat="0" applyProtection="0">
      <alignment horizontal="left" vertical="center" indent="1"/>
    </xf>
    <xf numFmtId="4" fontId="156" fillId="36" borderId="35" applyNumberFormat="0" applyProtection="0">
      <alignment horizontal="right" vertical="center"/>
    </xf>
    <xf numFmtId="4" fontId="156" fillId="37" borderId="35" applyNumberFormat="0" applyProtection="0">
      <alignment horizontal="right" vertical="center"/>
    </xf>
    <xf numFmtId="4" fontId="156" fillId="38" borderId="35" applyNumberFormat="0" applyProtection="0">
      <alignment horizontal="right" vertical="center"/>
    </xf>
    <xf numFmtId="4" fontId="156" fillId="39" borderId="35" applyNumberFormat="0" applyProtection="0">
      <alignment horizontal="right" vertical="center"/>
    </xf>
    <xf numFmtId="4" fontId="156" fillId="40" borderId="35" applyNumberFormat="0" applyProtection="0">
      <alignment horizontal="right" vertical="center"/>
    </xf>
    <xf numFmtId="4" fontId="156" fillId="41" borderId="35" applyNumberFormat="0" applyProtection="0">
      <alignment horizontal="right" vertical="center"/>
    </xf>
    <xf numFmtId="4" fontId="156" fillId="42" borderId="35" applyNumberFormat="0" applyProtection="0">
      <alignment horizontal="right" vertical="center"/>
    </xf>
    <xf numFmtId="4" fontId="156" fillId="43" borderId="35" applyNumberFormat="0" applyProtection="0">
      <alignment horizontal="right" vertical="center"/>
    </xf>
    <xf numFmtId="4" fontId="156" fillId="44" borderId="35" applyNumberFormat="0" applyProtection="0">
      <alignment horizontal="right" vertical="center"/>
    </xf>
    <xf numFmtId="4" fontId="154" fillId="45" borderId="36" applyNumberFormat="0" applyProtection="0">
      <alignment horizontal="left" vertical="center" indent="1"/>
    </xf>
    <xf numFmtId="4" fontId="154" fillId="46" borderId="0" applyNumberFormat="0" applyProtection="0">
      <alignment horizontal="left" vertical="center" indent="1"/>
    </xf>
    <xf numFmtId="4" fontId="154" fillId="35" borderId="0" applyNumberFormat="0" applyProtection="0">
      <alignment horizontal="left" vertical="center" indent="1"/>
    </xf>
    <xf numFmtId="4" fontId="156" fillId="46" borderId="35" applyNumberFormat="0" applyProtection="0">
      <alignment horizontal="right" vertical="center"/>
    </xf>
    <xf numFmtId="4" fontId="34" fillId="46" borderId="0" applyNumberFormat="0" applyProtection="0">
      <alignment horizontal="left" vertical="center" indent="1"/>
    </xf>
    <xf numFmtId="4" fontId="34" fillId="35" borderId="0" applyNumberFormat="0" applyProtection="0">
      <alignment horizontal="left" vertical="center" indent="1"/>
    </xf>
    <xf numFmtId="4" fontId="156" fillId="26" borderId="35" applyNumberFormat="0" applyProtection="0">
      <alignment vertical="center"/>
    </xf>
    <xf numFmtId="4" fontId="157" fillId="26" borderId="35" applyNumberFormat="0" applyProtection="0">
      <alignment vertical="center"/>
    </xf>
    <xf numFmtId="4" fontId="154" fillId="46" borderId="37" applyNumberFormat="0" applyProtection="0">
      <alignment horizontal="left" vertical="center" indent="1"/>
    </xf>
    <xf numFmtId="4" fontId="156" fillId="26" borderId="35" applyNumberFormat="0" applyProtection="0">
      <alignment horizontal="right" vertical="center"/>
    </xf>
    <xf numFmtId="4" fontId="157" fillId="26" borderId="35" applyNumberFormat="0" applyProtection="0">
      <alignment horizontal="right" vertical="center"/>
    </xf>
    <xf numFmtId="4" fontId="154" fillId="46" borderId="35" applyNumberFormat="0" applyProtection="0">
      <alignment horizontal="left" vertical="center" indent="1"/>
    </xf>
    <xf numFmtId="4" fontId="158" fillId="28" borderId="37" applyNumberFormat="0" applyProtection="0">
      <alignment horizontal="left" vertical="center" indent="1"/>
    </xf>
    <xf numFmtId="4" fontId="159" fillId="26" borderId="35" applyNumberFormat="0" applyProtection="0">
      <alignment horizontal="right" vertical="center"/>
    </xf>
    <xf numFmtId="0" fontId="8" fillId="0" borderId="0">
      <alignment vertical="center"/>
    </xf>
    <xf numFmtId="252" fontId="160" fillId="0" borderId="0" applyFont="0" applyFill="0" applyBorder="0" applyAlignment="0" applyProtection="0"/>
    <xf numFmtId="0" fontId="152" fillId="1" borderId="38" applyNumberFormat="0" applyFont="0" applyAlignment="0">
      <alignment horizontal="center"/>
    </xf>
    <xf numFmtId="3" fontId="16" fillId="0" borderId="0"/>
    <xf numFmtId="0" fontId="161" fillId="0" borderId="0" applyNumberFormat="0" applyFill="0" applyBorder="0" applyAlignment="0">
      <alignment horizontal="center"/>
    </xf>
    <xf numFmtId="0" fontId="4" fillId="0" borderId="0"/>
    <xf numFmtId="168" fontId="162" fillId="0" borderId="0" applyNumberFormat="0" applyBorder="0" applyAlignment="0">
      <alignment horizontal="centerContinuous"/>
    </xf>
    <xf numFmtId="0" fontId="23" fillId="0" borderId="0"/>
    <xf numFmtId="0" fontId="33" fillId="0" borderId="0"/>
    <xf numFmtId="168" fontId="44" fillId="0" borderId="0" applyFont="0" applyFill="0" applyBorder="0" applyAlignment="0" applyProtection="0"/>
    <xf numFmtId="172" fontId="31" fillId="0" borderId="0" applyFont="0" applyFill="0" applyBorder="0" applyAlignment="0" applyProtection="0"/>
    <xf numFmtId="189" fontId="31" fillId="0" borderId="0" applyFont="0" applyFill="0" applyBorder="0" applyAlignment="0" applyProtection="0"/>
    <xf numFmtId="41" fontId="31" fillId="0" borderId="0" applyFont="0" applyFill="0" applyBorder="0" applyAlignment="0" applyProtection="0"/>
    <xf numFmtId="191" fontId="31" fillId="0" borderId="0" applyFont="0" applyFill="0" applyBorder="0" applyAlignment="0" applyProtection="0"/>
    <xf numFmtId="192" fontId="31" fillId="0" borderId="0" applyFont="0" applyFill="0" applyBorder="0" applyAlignment="0" applyProtection="0"/>
    <xf numFmtId="189" fontId="31" fillId="0" borderId="0" applyFont="0" applyFill="0" applyBorder="0" applyAlignment="0" applyProtection="0"/>
    <xf numFmtId="189" fontId="31" fillId="0" borderId="0" applyFont="0" applyFill="0" applyBorder="0" applyAlignment="0" applyProtection="0"/>
    <xf numFmtId="175"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72" fontId="17"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42" fontId="31" fillId="0" borderId="0" applyFont="0" applyFill="0" applyBorder="0" applyAlignment="0" applyProtection="0"/>
    <xf numFmtId="177" fontId="31" fillId="0" borderId="0" applyFont="0" applyFill="0" applyBorder="0" applyAlignment="0" applyProtection="0"/>
    <xf numFmtId="42" fontId="31" fillId="0" borderId="0" applyFont="0" applyFill="0" applyBorder="0" applyAlignment="0" applyProtection="0"/>
    <xf numFmtId="177" fontId="31" fillId="0" borderId="0" applyFont="0" applyFill="0" applyBorder="0" applyAlignment="0" applyProtection="0"/>
    <xf numFmtId="172" fontId="17" fillId="0" borderId="0" applyFont="0" applyFill="0" applyBorder="0" applyAlignment="0" applyProtection="0"/>
    <xf numFmtId="186"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6" fontId="16" fillId="0" borderId="0" applyFont="0" applyFill="0" applyBorder="0" applyAlignment="0" applyProtection="0"/>
    <xf numFmtId="185" fontId="31" fillId="0" borderId="0" applyFont="0" applyFill="0" applyBorder="0" applyAlignment="0" applyProtection="0"/>
    <xf numFmtId="186" fontId="31" fillId="0" borderId="0" applyFont="0" applyFill="0" applyBorder="0" applyAlignment="0" applyProtection="0"/>
    <xf numFmtId="18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2" fontId="17" fillId="0" borderId="0" applyFont="0" applyFill="0" applyBorder="0" applyAlignment="0" applyProtection="0"/>
    <xf numFmtId="42" fontId="31" fillId="0" borderId="0" applyFont="0" applyFill="0" applyBorder="0" applyAlignment="0" applyProtection="0"/>
    <xf numFmtId="0" fontId="23" fillId="0" borderId="0"/>
    <xf numFmtId="253" fontId="72"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42" fontId="31" fillId="0" borderId="0" applyFont="0" applyFill="0" applyBorder="0" applyAlignment="0" applyProtection="0"/>
    <xf numFmtId="168" fontId="44" fillId="0" borderId="0" applyFont="0" applyFill="0" applyBorder="0" applyAlignment="0" applyProtection="0"/>
    <xf numFmtId="177" fontId="31" fillId="0" borderId="0" applyFont="0" applyFill="0" applyBorder="0" applyAlignment="0" applyProtection="0"/>
    <xf numFmtId="42" fontId="31" fillId="0" borderId="0" applyFont="0" applyFill="0" applyBorder="0" applyAlignment="0" applyProtection="0"/>
    <xf numFmtId="177" fontId="31" fillId="0" borderId="0" applyFont="0" applyFill="0" applyBorder="0" applyAlignment="0" applyProtection="0"/>
    <xf numFmtId="186"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6" fontId="16" fillId="0" borderId="0" applyFont="0" applyFill="0" applyBorder="0" applyAlignment="0" applyProtection="0"/>
    <xf numFmtId="185" fontId="31" fillId="0" borderId="0" applyFont="0" applyFill="0" applyBorder="0" applyAlignment="0" applyProtection="0"/>
    <xf numFmtId="186" fontId="31" fillId="0" borderId="0" applyFont="0" applyFill="0" applyBorder="0" applyAlignment="0" applyProtection="0"/>
    <xf numFmtId="168" fontId="44" fillId="0" borderId="0" applyFont="0" applyFill="0" applyBorder="0" applyAlignment="0" applyProtection="0"/>
    <xf numFmtId="18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42" fontId="31" fillId="0" borderId="0" applyFont="0" applyFill="0" applyBorder="0" applyAlignment="0" applyProtection="0"/>
    <xf numFmtId="0" fontId="23" fillId="0" borderId="0"/>
    <xf numFmtId="253" fontId="72" fillId="0" borderId="0" applyFont="0" applyFill="0" applyBorder="0" applyAlignment="0" applyProtection="0"/>
    <xf numFmtId="41"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75" fontId="31" fillId="0" borderId="0" applyFont="0" applyFill="0" applyBorder="0" applyAlignment="0" applyProtection="0"/>
    <xf numFmtId="0" fontId="8" fillId="0" borderId="0"/>
    <xf numFmtId="164" fontId="31" fillId="0" borderId="0" applyFont="0" applyFill="0" applyBorder="0" applyAlignment="0" applyProtection="0"/>
    <xf numFmtId="164"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2" fontId="31" fillId="0" borderId="0" applyFont="0" applyFill="0" applyBorder="0" applyAlignment="0" applyProtection="0"/>
    <xf numFmtId="185" fontId="31" fillId="0" borderId="0" applyFont="0" applyFill="0" applyBorder="0" applyAlignment="0" applyProtection="0"/>
    <xf numFmtId="186" fontId="16" fillId="0" borderId="0" applyFont="0" applyFill="0" applyBorder="0" applyAlignment="0" applyProtection="0"/>
    <xf numFmtId="186" fontId="31" fillId="0" borderId="0" applyFont="0" applyFill="0" applyBorder="0" applyAlignment="0" applyProtection="0"/>
    <xf numFmtId="0" fontId="23" fillId="0" borderId="0"/>
    <xf numFmtId="253" fontId="7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2" fontId="31" fillId="0" borderId="0" applyFont="0" applyFill="0" applyBorder="0" applyAlignment="0" applyProtection="0"/>
    <xf numFmtId="185" fontId="31" fillId="0" borderId="0" applyFont="0" applyFill="0" applyBorder="0" applyAlignment="0" applyProtection="0"/>
    <xf numFmtId="186" fontId="16" fillId="0" borderId="0" applyFont="0" applyFill="0" applyBorder="0" applyAlignment="0" applyProtection="0"/>
    <xf numFmtId="186" fontId="31" fillId="0" borderId="0" applyFont="0" applyFill="0" applyBorder="0" applyAlignment="0" applyProtection="0"/>
    <xf numFmtId="0" fontId="23" fillId="0" borderId="0"/>
    <xf numFmtId="253" fontId="72" fillId="0" borderId="0" applyFont="0" applyFill="0" applyBorder="0" applyAlignment="0" applyProtection="0"/>
    <xf numFmtId="42" fontId="31" fillId="0" borderId="0" applyFont="0" applyFill="0" applyBorder="0" applyAlignment="0" applyProtection="0"/>
    <xf numFmtId="185" fontId="31" fillId="0" borderId="0" applyFont="0" applyFill="0" applyBorder="0" applyAlignment="0" applyProtection="0"/>
    <xf numFmtId="186" fontId="16" fillId="0" borderId="0" applyFont="0" applyFill="0" applyBorder="0" applyAlignment="0" applyProtection="0"/>
    <xf numFmtId="186" fontId="31" fillId="0" borderId="0" applyFont="0" applyFill="0" applyBorder="0" applyAlignment="0" applyProtection="0"/>
    <xf numFmtId="164" fontId="31" fillId="0" borderId="0" applyFont="0" applyFill="0" applyBorder="0" applyAlignment="0" applyProtection="0"/>
    <xf numFmtId="0" fontId="23" fillId="0" borderId="0"/>
    <xf numFmtId="253" fontId="72"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41"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75" fontId="31" fillId="0" borderId="0" applyFont="0" applyFill="0" applyBorder="0" applyAlignment="0" applyProtection="0"/>
    <xf numFmtId="172" fontId="31" fillId="0" borderId="0" applyFont="0" applyFill="0" applyBorder="0" applyAlignment="0" applyProtection="0"/>
    <xf numFmtId="175" fontId="31" fillId="0" borderId="0" applyFont="0" applyFill="0" applyBorder="0" applyAlignment="0" applyProtection="0"/>
    <xf numFmtId="172"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64" fontId="31"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175" fontId="31" fillId="0" borderId="0" applyFont="0" applyFill="0" applyBorder="0" applyAlignment="0" applyProtection="0"/>
    <xf numFmtId="41" fontId="31" fillId="0" borderId="0" applyFont="0" applyFill="0" applyBorder="0" applyAlignment="0" applyProtection="0"/>
    <xf numFmtId="175" fontId="31" fillId="0" borderId="0" applyFont="0" applyFill="0" applyBorder="0" applyAlignment="0" applyProtection="0"/>
    <xf numFmtId="41" fontId="31" fillId="0" borderId="0" applyFont="0" applyFill="0" applyBorder="0" applyAlignment="0" applyProtection="0"/>
    <xf numFmtId="164" fontId="31" fillId="0" borderId="0" applyFont="0" applyFill="0" applyBorder="0" applyAlignment="0" applyProtection="0"/>
    <xf numFmtId="172" fontId="31" fillId="0" borderId="0" applyFont="0" applyFill="0" applyBorder="0" applyAlignment="0" applyProtection="0"/>
    <xf numFmtId="41" fontId="31" fillId="0" borderId="0" applyFont="0" applyFill="0" applyBorder="0" applyAlignment="0" applyProtection="0"/>
    <xf numFmtId="191" fontId="31" fillId="0" borderId="0" applyFont="0" applyFill="0" applyBorder="0" applyAlignment="0" applyProtection="0"/>
    <xf numFmtId="192" fontId="31" fillId="0" borderId="0" applyFont="0" applyFill="0" applyBorder="0" applyAlignment="0" applyProtection="0"/>
    <xf numFmtId="41"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186" fontId="31" fillId="0" borderId="0" applyFont="0" applyFill="0" applyBorder="0" applyAlignment="0" applyProtection="0"/>
    <xf numFmtId="185" fontId="31" fillId="0" borderId="0" applyFont="0" applyFill="0" applyBorder="0" applyAlignment="0" applyProtection="0"/>
    <xf numFmtId="186" fontId="16" fillId="0" borderId="0" applyFont="0" applyFill="0" applyBorder="0" applyAlignment="0" applyProtection="0"/>
    <xf numFmtId="164" fontId="31" fillId="0" borderId="0" applyFont="0" applyFill="0" applyBorder="0" applyAlignment="0" applyProtection="0"/>
    <xf numFmtId="185" fontId="31" fillId="0" borderId="0" applyFont="0" applyFill="0" applyBorder="0" applyAlignment="0" applyProtection="0"/>
    <xf numFmtId="186" fontId="31" fillId="0" borderId="0" applyFont="0" applyFill="0" applyBorder="0" applyAlignment="0" applyProtection="0"/>
    <xf numFmtId="187" fontId="31" fillId="0" borderId="0" applyFont="0" applyFill="0" applyBorder="0" applyAlignment="0" applyProtection="0"/>
    <xf numFmtId="0" fontId="23" fillId="0" borderId="0"/>
    <xf numFmtId="253" fontId="72" fillId="0" borderId="0" applyFont="0" applyFill="0" applyBorder="0" applyAlignment="0" applyProtection="0"/>
    <xf numFmtId="164" fontId="31" fillId="0" borderId="0" applyFont="0" applyFill="0" applyBorder="0" applyAlignment="0" applyProtection="0"/>
    <xf numFmtId="172" fontId="31" fillId="0" borderId="0" applyFont="0" applyFill="0" applyBorder="0" applyAlignment="0" applyProtection="0"/>
    <xf numFmtId="164" fontId="31" fillId="0" borderId="0" applyFont="0" applyFill="0" applyBorder="0" applyAlignment="0" applyProtection="0"/>
    <xf numFmtId="175" fontId="31" fillId="0" borderId="0" applyFont="0" applyFill="0" applyBorder="0" applyAlignment="0" applyProtection="0"/>
    <xf numFmtId="172" fontId="31"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89" fontId="31" fillId="0" borderId="0" applyFont="0" applyFill="0" applyBorder="0" applyAlignment="0" applyProtection="0"/>
    <xf numFmtId="164" fontId="31"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175" fontId="31" fillId="0" borderId="0" applyFont="0" applyFill="0" applyBorder="0" applyAlignment="0" applyProtection="0"/>
    <xf numFmtId="172" fontId="31" fillId="0" borderId="0" applyFont="0" applyFill="0" applyBorder="0" applyAlignment="0" applyProtection="0"/>
    <xf numFmtId="41" fontId="31" fillId="0" borderId="0" applyFont="0" applyFill="0" applyBorder="0" applyAlignment="0" applyProtection="0"/>
    <xf numFmtId="172" fontId="31" fillId="0" borderId="0" applyFont="0" applyFill="0" applyBorder="0" applyAlignment="0" applyProtection="0"/>
    <xf numFmtId="189" fontId="31" fillId="0" borderId="0" applyFont="0" applyFill="0" applyBorder="0" applyAlignment="0" applyProtection="0"/>
    <xf numFmtId="164" fontId="31" fillId="0" borderId="0" applyFont="0" applyFill="0" applyBorder="0" applyAlignment="0" applyProtection="0"/>
    <xf numFmtId="189" fontId="31" fillId="0" borderId="0" applyFont="0" applyFill="0" applyBorder="0" applyAlignment="0" applyProtection="0"/>
    <xf numFmtId="175" fontId="31" fillId="0" borderId="0" applyFont="0" applyFill="0" applyBorder="0" applyAlignment="0" applyProtection="0"/>
    <xf numFmtId="41" fontId="31" fillId="0" borderId="0" applyFont="0" applyFill="0" applyBorder="0" applyAlignment="0" applyProtection="0"/>
    <xf numFmtId="14" fontId="163" fillId="0" borderId="0"/>
    <xf numFmtId="0" fontId="164" fillId="0" borderId="0"/>
    <xf numFmtId="0" fontId="140" fillId="0" borderId="0"/>
    <xf numFmtId="40" fontId="165" fillId="0" borderId="0" applyBorder="0">
      <alignment horizontal="right"/>
    </xf>
    <xf numFmtId="0" fontId="166" fillId="0" borderId="0"/>
    <xf numFmtId="254" fontId="72" fillId="0" borderId="39">
      <alignment horizontal="right" vertical="center"/>
    </xf>
    <xf numFmtId="255" fontId="167" fillId="0" borderId="39">
      <alignment horizontal="right" vertical="center"/>
    </xf>
    <xf numFmtId="254" fontId="72" fillId="0" borderId="39">
      <alignment horizontal="right" vertical="center"/>
    </xf>
    <xf numFmtId="254" fontId="7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5" fontId="167" fillId="0" borderId="39">
      <alignment horizontal="right" vertical="center"/>
    </xf>
    <xf numFmtId="255" fontId="167" fillId="0" borderId="39">
      <alignment horizontal="right" vertical="center"/>
    </xf>
    <xf numFmtId="255" fontId="167" fillId="0" borderId="39">
      <alignment horizontal="right" vertical="center"/>
    </xf>
    <xf numFmtId="255" fontId="167" fillId="0" borderId="39">
      <alignment horizontal="right" vertical="center"/>
    </xf>
    <xf numFmtId="255" fontId="167" fillId="0" borderId="39">
      <alignment horizontal="right" vertical="center"/>
    </xf>
    <xf numFmtId="255" fontId="167"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7" fontId="31"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8" fontId="16" fillId="0" borderId="39">
      <alignment horizontal="right" vertical="center"/>
    </xf>
    <xf numFmtId="258" fontId="16"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6" fontId="62" fillId="0" borderId="39">
      <alignment horizontal="right" vertical="center"/>
    </xf>
    <xf numFmtId="259" fontId="89" fillId="0" borderId="39">
      <alignment horizontal="right" vertical="center"/>
    </xf>
    <xf numFmtId="254" fontId="72" fillId="0" borderId="39">
      <alignment horizontal="right" vertical="center"/>
    </xf>
    <xf numFmtId="257" fontId="31" fillId="0" borderId="39">
      <alignment horizontal="right" vertical="center"/>
    </xf>
    <xf numFmtId="257" fontId="31" fillId="0" borderId="39">
      <alignment horizontal="right" vertical="center"/>
    </xf>
    <xf numFmtId="254" fontId="72" fillId="0" borderId="39">
      <alignment horizontal="right" vertical="center"/>
    </xf>
    <xf numFmtId="257" fontId="31" fillId="0" borderId="39">
      <alignment horizontal="right" vertical="center"/>
    </xf>
    <xf numFmtId="257" fontId="31"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9" fontId="4" fillId="0" borderId="39">
      <alignment horizontal="right" vertical="center"/>
    </xf>
    <xf numFmtId="259" fontId="89" fillId="0" borderId="39">
      <alignment horizontal="right" vertical="center"/>
    </xf>
    <xf numFmtId="259" fontId="89"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1" fontId="44" fillId="0" borderId="39">
      <alignment horizontal="right" vertical="center"/>
    </xf>
    <xf numFmtId="260" fontId="17" fillId="0" borderId="39">
      <alignment horizontal="right" vertical="center"/>
    </xf>
    <xf numFmtId="260" fontId="17" fillId="0" borderId="39">
      <alignment horizontal="right" vertical="center"/>
    </xf>
    <xf numFmtId="254" fontId="72" fillId="0" borderId="39">
      <alignment horizontal="right" vertical="center"/>
    </xf>
    <xf numFmtId="260" fontId="17" fillId="0" borderId="39">
      <alignment horizontal="right" vertical="center"/>
    </xf>
    <xf numFmtId="260"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1" fontId="44" fillId="0" borderId="39">
      <alignment horizontal="right" vertical="center"/>
    </xf>
    <xf numFmtId="260" fontId="17" fillId="0" borderId="39">
      <alignment horizontal="right" vertical="center"/>
    </xf>
    <xf numFmtId="260" fontId="17" fillId="0" borderId="39">
      <alignment horizontal="right" vertical="center"/>
    </xf>
    <xf numFmtId="259" fontId="4" fillId="0" borderId="39">
      <alignment horizontal="right" vertical="center"/>
    </xf>
    <xf numFmtId="257" fontId="31"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9" fontId="89" fillId="0" borderId="39">
      <alignment horizontal="right" vertical="center"/>
    </xf>
    <xf numFmtId="259" fontId="89" fillId="0" borderId="39">
      <alignment horizontal="right" vertical="center"/>
    </xf>
    <xf numFmtId="259" fontId="89"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1" fontId="44" fillId="0" borderId="39">
      <alignment horizontal="right" vertical="center"/>
    </xf>
    <xf numFmtId="254" fontId="72" fillId="0" borderId="39">
      <alignment horizontal="right" vertical="center"/>
    </xf>
    <xf numFmtId="261" fontId="44" fillId="0" borderId="39">
      <alignment horizontal="right" vertical="center"/>
    </xf>
    <xf numFmtId="260" fontId="17" fillId="0" borderId="39">
      <alignment horizontal="right" vertical="center"/>
    </xf>
    <xf numFmtId="261" fontId="44" fillId="0" borderId="39">
      <alignment horizontal="right" vertical="center"/>
    </xf>
    <xf numFmtId="261" fontId="44" fillId="0" borderId="39">
      <alignment horizontal="right" vertical="center"/>
    </xf>
    <xf numFmtId="254" fontId="72" fillId="0" borderId="39">
      <alignment horizontal="right" vertical="center"/>
    </xf>
    <xf numFmtId="261" fontId="44" fillId="0" borderId="39">
      <alignment horizontal="right" vertical="center"/>
    </xf>
    <xf numFmtId="261" fontId="44" fillId="0" borderId="39">
      <alignment horizontal="right" vertical="center"/>
    </xf>
    <xf numFmtId="260" fontId="17" fillId="0" borderId="39">
      <alignment horizontal="right" vertical="center"/>
    </xf>
    <xf numFmtId="260" fontId="17" fillId="0" borderId="39">
      <alignment horizontal="right" vertical="center"/>
    </xf>
    <xf numFmtId="256" fontId="62" fillId="0" borderId="39">
      <alignment horizontal="right" vertical="center"/>
    </xf>
    <xf numFmtId="256" fontId="62" fillId="0" borderId="39">
      <alignment horizontal="right" vertical="center"/>
    </xf>
    <xf numFmtId="254" fontId="72" fillId="0" borderId="39">
      <alignment horizontal="right" vertical="center"/>
    </xf>
    <xf numFmtId="256" fontId="62" fillId="0" borderId="39">
      <alignment horizontal="right" vertical="center"/>
    </xf>
    <xf numFmtId="256" fontId="6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61" fontId="44" fillId="0" borderId="39">
      <alignment horizontal="right" vertical="center"/>
    </xf>
    <xf numFmtId="261" fontId="44" fillId="0" borderId="39">
      <alignment horizontal="right" vertical="center"/>
    </xf>
    <xf numFmtId="257" fontId="31" fillId="0" borderId="39">
      <alignment horizontal="right" vertical="center"/>
    </xf>
    <xf numFmtId="257" fontId="31" fillId="0" borderId="39">
      <alignment horizontal="right" vertical="center"/>
    </xf>
    <xf numFmtId="257" fontId="31" fillId="0" borderId="39">
      <alignment horizontal="right" vertical="center"/>
    </xf>
    <xf numFmtId="256" fontId="6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63" fontId="4" fillId="0" borderId="39">
      <alignment horizontal="right" vertical="center"/>
    </xf>
    <xf numFmtId="263" fontId="89" fillId="0" borderId="39">
      <alignment horizontal="right" vertical="center"/>
    </xf>
    <xf numFmtId="263" fontId="89"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61" fontId="44" fillId="0" borderId="39">
      <alignment horizontal="right" vertical="center"/>
    </xf>
    <xf numFmtId="261" fontId="44" fillId="0" borderId="39">
      <alignment horizontal="right" vertical="center"/>
    </xf>
    <xf numFmtId="263" fontId="4" fillId="0" borderId="39">
      <alignment horizontal="right" vertical="center"/>
    </xf>
    <xf numFmtId="263" fontId="89" fillId="0" borderId="39">
      <alignment horizontal="right" vertical="center"/>
    </xf>
    <xf numFmtId="263" fontId="89" fillId="0" borderId="39">
      <alignment horizontal="right" vertical="center"/>
    </xf>
    <xf numFmtId="261" fontId="44" fillId="0" borderId="39">
      <alignment horizontal="right" vertical="center"/>
    </xf>
    <xf numFmtId="261" fontId="44" fillId="0" borderId="39">
      <alignment horizontal="right" vertical="center"/>
    </xf>
    <xf numFmtId="261" fontId="44" fillId="0" borderId="39">
      <alignment horizontal="right" vertical="center"/>
    </xf>
    <xf numFmtId="261" fontId="44" fillId="0" borderId="39">
      <alignment horizontal="right" vertical="center"/>
    </xf>
    <xf numFmtId="262" fontId="4"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1" fontId="44"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1" fontId="44" fillId="0" borderId="39">
      <alignment horizontal="right" vertical="center"/>
    </xf>
    <xf numFmtId="262" fontId="4"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63" fontId="4" fillId="0" borderId="39">
      <alignment horizontal="right" vertical="center"/>
    </xf>
    <xf numFmtId="263" fontId="89" fillId="0" borderId="39">
      <alignment horizontal="right" vertical="center"/>
    </xf>
    <xf numFmtId="263" fontId="4" fillId="0" borderId="39">
      <alignment horizontal="right" vertical="center"/>
    </xf>
    <xf numFmtId="263" fontId="4" fillId="0" borderId="39">
      <alignment horizontal="right" vertical="center"/>
    </xf>
    <xf numFmtId="263" fontId="89" fillId="0" borderId="39">
      <alignment horizontal="right" vertical="center"/>
    </xf>
    <xf numFmtId="263" fontId="4" fillId="0" borderId="39">
      <alignment horizontal="right" vertical="center"/>
    </xf>
    <xf numFmtId="263" fontId="4" fillId="0" borderId="39">
      <alignment horizontal="right" vertical="center"/>
    </xf>
    <xf numFmtId="257" fontId="31" fillId="0" borderId="39">
      <alignment horizontal="right" vertical="center"/>
    </xf>
    <xf numFmtId="257" fontId="31" fillId="0" borderId="39">
      <alignment horizontal="right" vertical="center"/>
    </xf>
    <xf numFmtId="257" fontId="31" fillId="0" borderId="39">
      <alignment horizontal="right" vertical="center"/>
    </xf>
    <xf numFmtId="257" fontId="31" fillId="0" borderId="39">
      <alignment horizontal="right" vertical="center"/>
    </xf>
    <xf numFmtId="261" fontId="44" fillId="0" borderId="39">
      <alignment horizontal="right" vertical="center"/>
    </xf>
    <xf numFmtId="256" fontId="6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7" fontId="31" fillId="0" borderId="39">
      <alignment horizontal="right" vertical="center"/>
    </xf>
    <xf numFmtId="264" fontId="168" fillId="2" borderId="40" applyFont="0" applyFill="0" applyBorder="0"/>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6" fontId="62" fillId="0" borderId="39">
      <alignment horizontal="right" vertical="center"/>
    </xf>
    <xf numFmtId="257" fontId="31"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64" fontId="168" fillId="2" borderId="40" applyFont="0" applyFill="0" applyBorder="0"/>
    <xf numFmtId="259" fontId="89"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3" fontId="89" fillId="0" borderId="39">
      <alignment horizontal="right" vertical="center"/>
    </xf>
    <xf numFmtId="263" fontId="89" fillId="0" borderId="39">
      <alignment horizontal="right" vertical="center"/>
    </xf>
    <xf numFmtId="263" fontId="89"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3" fontId="89" fillId="0" borderId="39">
      <alignment horizontal="right" vertical="center"/>
    </xf>
    <xf numFmtId="263" fontId="89" fillId="0" borderId="39">
      <alignment horizontal="right" vertical="center"/>
    </xf>
    <xf numFmtId="263" fontId="89" fillId="0" borderId="39">
      <alignment horizontal="right" vertical="center"/>
    </xf>
    <xf numFmtId="263" fontId="4" fillId="0" borderId="39">
      <alignment horizontal="right" vertical="center"/>
    </xf>
    <xf numFmtId="263" fontId="89" fillId="0" borderId="39">
      <alignment horizontal="right" vertical="center"/>
    </xf>
    <xf numFmtId="263" fontId="4" fillId="0" borderId="39">
      <alignment horizontal="right" vertical="center"/>
    </xf>
    <xf numFmtId="263" fontId="4" fillId="0" borderId="39">
      <alignment horizontal="right" vertical="center"/>
    </xf>
    <xf numFmtId="263" fontId="89" fillId="0" borderId="39">
      <alignment horizontal="right" vertical="center"/>
    </xf>
    <xf numFmtId="263" fontId="4" fillId="0" borderId="39">
      <alignment horizontal="right" vertical="center"/>
    </xf>
    <xf numFmtId="263" fontId="4" fillId="0" borderId="39">
      <alignment horizontal="right" vertical="center"/>
    </xf>
    <xf numFmtId="263" fontId="4" fillId="0" borderId="39">
      <alignment horizontal="right" vertical="center"/>
    </xf>
    <xf numFmtId="263" fontId="89" fillId="0" borderId="39">
      <alignment horizontal="right" vertical="center"/>
    </xf>
    <xf numFmtId="263" fontId="4" fillId="0" borderId="39">
      <alignment horizontal="right" vertical="center"/>
    </xf>
    <xf numFmtId="263" fontId="4" fillId="0" borderId="39">
      <alignment horizontal="right" vertical="center"/>
    </xf>
    <xf numFmtId="263" fontId="89" fillId="0" borderId="39">
      <alignment horizontal="right" vertical="center"/>
    </xf>
    <xf numFmtId="263" fontId="4" fillId="0" borderId="39">
      <alignment horizontal="right" vertical="center"/>
    </xf>
    <xf numFmtId="263" fontId="4" fillId="0" borderId="39">
      <alignment horizontal="right" vertical="center"/>
    </xf>
    <xf numFmtId="257" fontId="31" fillId="0" borderId="39">
      <alignment horizontal="right" vertical="center"/>
    </xf>
    <xf numFmtId="257" fontId="31" fillId="0" borderId="39">
      <alignment horizontal="right" vertical="center"/>
    </xf>
    <xf numFmtId="263" fontId="4" fillId="0" borderId="39">
      <alignment horizontal="right" vertical="center"/>
    </xf>
    <xf numFmtId="263" fontId="89" fillId="0" borderId="39">
      <alignment horizontal="right" vertical="center"/>
    </xf>
    <xf numFmtId="263" fontId="4" fillId="0" borderId="39">
      <alignment horizontal="right" vertical="center"/>
    </xf>
    <xf numFmtId="263" fontId="4" fillId="0" borderId="39">
      <alignment horizontal="right" vertical="center"/>
    </xf>
    <xf numFmtId="263" fontId="89" fillId="0" borderId="39">
      <alignment horizontal="right" vertical="center"/>
    </xf>
    <xf numFmtId="263" fontId="4" fillId="0" borderId="39">
      <alignment horizontal="right" vertical="center"/>
    </xf>
    <xf numFmtId="263" fontId="4" fillId="0" borderId="39">
      <alignment horizontal="right" vertical="center"/>
    </xf>
    <xf numFmtId="261" fontId="44" fillId="0" borderId="39">
      <alignment horizontal="right" vertical="center"/>
    </xf>
    <xf numFmtId="260"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62" fontId="17" fillId="0" borderId="39">
      <alignment horizontal="right" vertical="center"/>
    </xf>
    <xf numFmtId="259" fontId="4"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6" fontId="62" fillId="0" borderId="39">
      <alignment horizontal="right" vertical="center"/>
    </xf>
    <xf numFmtId="256" fontId="6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66" fontId="17" fillId="0" borderId="39">
      <alignment horizontal="right" vertical="center"/>
    </xf>
    <xf numFmtId="266" fontId="17" fillId="0" borderId="39">
      <alignment horizontal="right" vertical="center"/>
    </xf>
    <xf numFmtId="266" fontId="17" fillId="0" borderId="39">
      <alignment horizontal="right" vertical="center"/>
    </xf>
    <xf numFmtId="254" fontId="7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7" fontId="31" fillId="0" borderId="39">
      <alignment horizontal="right" vertical="center"/>
    </xf>
    <xf numFmtId="257" fontId="31"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61" fontId="44"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60" fontId="17" fillId="0" borderId="39">
      <alignment horizontal="right" vertical="center"/>
    </xf>
    <xf numFmtId="254" fontId="72" fillId="0" borderId="39">
      <alignment horizontal="right" vertical="center"/>
    </xf>
    <xf numFmtId="254" fontId="7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67" fontId="62" fillId="0" borderId="39">
      <alignment horizontal="right" vertical="center"/>
    </xf>
    <xf numFmtId="267" fontId="62" fillId="0" borderId="39">
      <alignment horizontal="right" vertical="center"/>
    </xf>
    <xf numFmtId="267" fontId="62" fillId="0" borderId="39">
      <alignment horizontal="right" vertical="center"/>
    </xf>
    <xf numFmtId="267" fontId="62" fillId="0" borderId="39">
      <alignment horizontal="right" vertical="center"/>
    </xf>
    <xf numFmtId="267" fontId="62" fillId="0" borderId="39">
      <alignment horizontal="right" vertical="center"/>
    </xf>
    <xf numFmtId="267" fontId="62" fillId="0" borderId="39">
      <alignment horizontal="right" vertical="center"/>
    </xf>
    <xf numFmtId="257" fontId="31"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6" fontId="6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64" fontId="168" fillId="2" borderId="40" applyFont="0" applyFill="0" applyBorder="0"/>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48" fontId="17" fillId="0" borderId="39">
      <alignment horizontal="right" vertical="center"/>
    </xf>
    <xf numFmtId="255" fontId="167" fillId="0" borderId="39">
      <alignment horizontal="right" vertical="center"/>
    </xf>
    <xf numFmtId="255" fontId="167" fillId="0" borderId="39">
      <alignment horizontal="right" vertical="center"/>
    </xf>
    <xf numFmtId="255" fontId="167" fillId="0" borderId="39">
      <alignment horizontal="right" vertical="center"/>
    </xf>
    <xf numFmtId="255" fontId="167" fillId="0" borderId="39">
      <alignment horizontal="right" vertical="center"/>
    </xf>
    <xf numFmtId="255" fontId="167" fillId="0" borderId="39">
      <alignment horizontal="right" vertical="center"/>
    </xf>
    <xf numFmtId="255" fontId="167"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54" fontId="72"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265" fontId="17" fillId="0" borderId="39">
      <alignment horizontal="right" vertical="center"/>
    </xf>
    <xf numFmtId="173" fontId="16" fillId="2" borderId="40" applyFont="0" applyFill="0" applyBorder="0"/>
    <xf numFmtId="264" fontId="168" fillId="2" borderId="40" applyFont="0" applyFill="0" applyBorder="0"/>
    <xf numFmtId="268" fontId="4" fillId="2" borderId="40" applyFont="0" applyFill="0" applyBorder="0"/>
    <xf numFmtId="254" fontId="72" fillId="0" borderId="39">
      <alignment horizontal="right" vertical="center"/>
    </xf>
    <xf numFmtId="256" fontId="62" fillId="0" borderId="39">
      <alignment horizontal="right" vertical="center"/>
    </xf>
    <xf numFmtId="264" fontId="168" fillId="2" borderId="40" applyFont="0" applyFill="0" applyBorder="0"/>
    <xf numFmtId="254" fontId="72" fillId="0" borderId="39">
      <alignment horizontal="right" vertical="center"/>
    </xf>
    <xf numFmtId="254" fontId="72" fillId="0" borderId="39">
      <alignment horizontal="right" vertical="center"/>
    </xf>
    <xf numFmtId="254" fontId="72" fillId="0" borderId="39">
      <alignment horizontal="right" vertical="center"/>
    </xf>
    <xf numFmtId="269" fontId="169" fillId="0" borderId="39">
      <alignment horizontal="right" vertical="center"/>
    </xf>
    <xf numFmtId="254" fontId="72" fillId="0" borderId="39">
      <alignment horizontal="right" vertical="center"/>
    </xf>
    <xf numFmtId="269" fontId="169" fillId="0" borderId="39">
      <alignment horizontal="right" vertical="center"/>
    </xf>
    <xf numFmtId="269" fontId="169" fillId="0" borderId="39">
      <alignment horizontal="right" vertical="center"/>
    </xf>
    <xf numFmtId="269" fontId="169" fillId="0" borderId="39">
      <alignment horizontal="right" vertical="center"/>
    </xf>
    <xf numFmtId="269" fontId="169" fillId="0" borderId="39">
      <alignment horizontal="right" vertical="center"/>
    </xf>
    <xf numFmtId="269" fontId="169" fillId="0" borderId="39">
      <alignment horizontal="right" vertical="center"/>
    </xf>
    <xf numFmtId="269" fontId="169" fillId="0" borderId="39">
      <alignment horizontal="right" vertical="center"/>
    </xf>
    <xf numFmtId="269" fontId="169" fillId="0" borderId="39">
      <alignment horizontal="right" vertical="center"/>
    </xf>
    <xf numFmtId="269" fontId="169" fillId="0" borderId="39">
      <alignment horizontal="right" vertical="center"/>
    </xf>
    <xf numFmtId="269" fontId="169" fillId="0" borderId="39">
      <alignment horizontal="right" vertical="center"/>
    </xf>
    <xf numFmtId="257" fontId="31" fillId="0" borderId="39">
      <alignment horizontal="right" vertical="center"/>
    </xf>
    <xf numFmtId="254" fontId="72" fillId="0" borderId="39">
      <alignment horizontal="right" vertical="center"/>
    </xf>
    <xf numFmtId="49" fontId="34" fillId="0" borderId="0" applyFill="0" applyBorder="0" applyAlignment="0"/>
    <xf numFmtId="0" fontId="4" fillId="0" borderId="0" applyFill="0" applyBorder="0" applyAlignment="0"/>
    <xf numFmtId="266" fontId="4" fillId="0" borderId="0" applyFill="0" applyBorder="0" applyAlignment="0"/>
    <xf numFmtId="186" fontId="72" fillId="0" borderId="39">
      <alignment horizontal="center"/>
    </xf>
    <xf numFmtId="270" fontId="170" fillId="0" borderId="0" applyNumberFormat="0" applyFont="0" applyFill="0" applyBorder="0" applyAlignment="0">
      <alignment horizontal="centerContinuous"/>
    </xf>
    <xf numFmtId="0" fontId="32" fillId="0" borderId="41"/>
    <xf numFmtId="0" fontId="17" fillId="0" borderId="41"/>
    <xf numFmtId="0" fontId="17" fillId="0" borderId="41"/>
    <xf numFmtId="0" fontId="17" fillId="0" borderId="41"/>
    <xf numFmtId="0" fontId="17" fillId="0" borderId="41"/>
    <xf numFmtId="0" fontId="17" fillId="0" borderId="41"/>
    <xf numFmtId="0" fontId="17" fillId="0" borderId="41"/>
    <xf numFmtId="0" fontId="17" fillId="0" borderId="41"/>
    <xf numFmtId="0" fontId="72" fillId="0" borderId="0" applyNumberFormat="0" applyFill="0" applyBorder="0" applyAlignment="0" applyProtection="0"/>
    <xf numFmtId="0" fontId="4" fillId="0" borderId="0" applyNumberFormat="0" applyFill="0" applyBorder="0" applyAlignment="0" applyProtection="0"/>
    <xf numFmtId="0" fontId="148" fillId="0" borderId="0" applyNumberFormat="0" applyFill="0" applyBorder="0" applyAlignment="0" applyProtection="0"/>
    <xf numFmtId="0" fontId="44" fillId="0" borderId="3" applyNumberFormat="0" applyBorder="0" applyAlignment="0"/>
    <xf numFmtId="0" fontId="171" fillId="0" borderId="30" applyNumberFormat="0" applyBorder="0" applyAlignment="0">
      <alignment horizontal="center"/>
    </xf>
    <xf numFmtId="3" fontId="172" fillId="0" borderId="14" applyNumberFormat="0" applyBorder="0" applyAlignment="0"/>
    <xf numFmtId="0" fontId="173" fillId="0" borderId="3">
      <alignment horizontal="center" vertical="center" wrapText="1"/>
    </xf>
    <xf numFmtId="0" fontId="174" fillId="0" borderId="0" applyNumberFormat="0" applyFill="0" applyBorder="0" applyAlignment="0" applyProtection="0"/>
    <xf numFmtId="0" fontId="175" fillId="0" borderId="0">
      <alignment horizontal="center"/>
    </xf>
    <xf numFmtId="40" fontId="118" fillId="0" borderId="0"/>
    <xf numFmtId="0" fontId="77" fillId="22" borderId="11" applyNumberFormat="0" applyAlignment="0" applyProtection="0"/>
    <xf numFmtId="3" fontId="176" fillId="0" borderId="0" applyNumberFormat="0" applyFill="0" applyBorder="0" applyAlignment="0" applyProtection="0">
      <alignment horizontal="center" wrapText="1"/>
    </xf>
    <xf numFmtId="0" fontId="177" fillId="0" borderId="42" applyBorder="0" applyAlignment="0">
      <alignment horizontal="center" vertical="center"/>
    </xf>
    <xf numFmtId="0" fontId="178" fillId="0" borderId="0" applyNumberFormat="0" applyFill="0" applyBorder="0" applyAlignment="0" applyProtection="0">
      <alignment horizontal="centerContinuous"/>
    </xf>
    <xf numFmtId="0" fontId="119" fillId="0" borderId="43" applyNumberFormat="0" applyFill="0" applyBorder="0" applyAlignment="0" applyProtection="0">
      <alignment horizontal="center" vertical="center" wrapText="1"/>
    </xf>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0" fillId="0" borderId="44" applyNumberFormat="0" applyFill="0" applyAlignment="0" applyProtection="0"/>
    <xf numFmtId="3" fontId="181" fillId="0" borderId="29" applyNumberFormat="0" applyAlignment="0">
      <alignment horizontal="center" vertical="center"/>
    </xf>
    <xf numFmtId="3" fontId="182" fillId="0" borderId="3" applyNumberFormat="0" applyAlignment="0">
      <alignment horizontal="left" wrapText="1"/>
    </xf>
    <xf numFmtId="0" fontId="183" fillId="0" borderId="45" applyNumberFormat="0" applyBorder="0" applyAlignment="0">
      <alignment vertical="center"/>
    </xf>
    <xf numFmtId="0" fontId="116" fillId="6" borderId="0" applyNumberFormat="0" applyBorder="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4" fillId="0" borderId="46" applyNumberFormat="0" applyAlignment="0">
      <alignment horizontal="center"/>
    </xf>
    <xf numFmtId="0" fontId="141" fillId="31" borderId="0" applyNumberFormat="0" applyBorder="0" applyAlignment="0" applyProtection="0"/>
    <xf numFmtId="0" fontId="185" fillId="0" borderId="47">
      <alignment horizontal="center"/>
    </xf>
    <xf numFmtId="172" fontId="4" fillId="0" borderId="0" applyFont="0" applyFill="0" applyBorder="0" applyAlignment="0" applyProtection="0"/>
    <xf numFmtId="271" fontId="4" fillId="0" borderId="0" applyFont="0" applyFill="0" applyBorder="0" applyAlignment="0" applyProtection="0"/>
    <xf numFmtId="0" fontId="36" fillId="0" borderId="0"/>
    <xf numFmtId="239" fontId="130" fillId="0" borderId="0" applyFont="0" applyFill="0" applyBorder="0" applyAlignment="0" applyProtection="0"/>
    <xf numFmtId="172" fontId="17" fillId="0" borderId="0" applyFont="0" applyFill="0" applyBorder="0" applyAlignment="0" applyProtection="0"/>
    <xf numFmtId="272" fontId="127" fillId="0" borderId="0" applyFont="0" applyFill="0" applyBorder="0" applyAlignment="0" applyProtection="0"/>
    <xf numFmtId="0" fontId="186" fillId="0" borderId="0" applyNumberFormat="0" applyFill="0" applyBorder="0" applyAlignment="0" applyProtection="0"/>
    <xf numFmtId="0" fontId="107" fillId="0" borderId="0" applyNumberFormat="0" applyFill="0" applyBorder="0" applyAlignment="0" applyProtection="0"/>
    <xf numFmtId="0" fontId="123" fillId="0" borderId="48">
      <alignment horizontal="center"/>
    </xf>
    <xf numFmtId="266" fontId="72" fillId="0" borderId="0"/>
    <xf numFmtId="273" fontId="72" fillId="0" borderId="1"/>
    <xf numFmtId="0" fontId="72" fillId="0" borderId="3">
      <alignment horizontal="left" vertical="center" wrapText="1" indent="1"/>
    </xf>
    <xf numFmtId="3" fontId="17" fillId="36" borderId="22">
      <alignment horizontal="right" vertical="top" wrapText="1"/>
    </xf>
    <xf numFmtId="3" fontId="17" fillId="36" borderId="22">
      <alignment horizontal="right" vertical="top" wrapText="1"/>
    </xf>
    <xf numFmtId="3" fontId="17" fillId="36" borderId="22">
      <alignment horizontal="right" vertical="top" wrapText="1"/>
    </xf>
    <xf numFmtId="3" fontId="17" fillId="36" borderId="22">
      <alignment horizontal="right" vertical="top" wrapText="1"/>
    </xf>
    <xf numFmtId="3" fontId="17" fillId="36" borderId="22">
      <alignment horizontal="right" vertical="top" wrapText="1"/>
    </xf>
    <xf numFmtId="3" fontId="17" fillId="36" borderId="22">
      <alignment horizontal="right" vertical="top" wrapText="1"/>
    </xf>
    <xf numFmtId="3" fontId="17" fillId="36" borderId="22">
      <alignment horizontal="right" vertical="top" wrapText="1"/>
    </xf>
    <xf numFmtId="3" fontId="17" fillId="36" borderId="22">
      <alignment horizontal="right" vertical="top" wrapText="1"/>
    </xf>
    <xf numFmtId="0" fontId="187" fillId="0" borderId="0"/>
    <xf numFmtId="3" fontId="72" fillId="0" borderId="0" applyNumberFormat="0" applyBorder="0" applyAlignment="0" applyProtection="0">
      <alignment horizontal="centerContinuous"/>
      <protection locked="0"/>
    </xf>
    <xf numFmtId="3" fontId="188" fillId="0" borderId="0">
      <protection locked="0"/>
    </xf>
    <xf numFmtId="0" fontId="187" fillId="0" borderId="0"/>
    <xf numFmtId="0" fontId="189" fillId="0" borderId="49" applyFill="0" applyBorder="0" applyAlignment="0">
      <alignment horizontal="center"/>
    </xf>
    <xf numFmtId="5" fontId="190" fillId="47" borderId="42">
      <alignment vertical="top"/>
    </xf>
    <xf numFmtId="0" fontId="179" fillId="48" borderId="1">
      <alignment horizontal="left" vertical="center"/>
    </xf>
    <xf numFmtId="6" fontId="191" fillId="49" borderId="42"/>
    <xf numFmtId="5" fontId="192" fillId="0" borderId="42">
      <alignment horizontal="left" vertical="top"/>
    </xf>
    <xf numFmtId="0" fontId="193" fillId="50" borderId="0">
      <alignment horizontal="left" vertical="center"/>
    </xf>
    <xf numFmtId="5" fontId="194" fillId="0" borderId="29">
      <alignment horizontal="left" vertical="top"/>
    </xf>
    <xf numFmtId="0" fontId="195" fillId="0" borderId="29">
      <alignment horizontal="left" vertical="center"/>
    </xf>
    <xf numFmtId="0" fontId="4" fillId="0" borderId="0" applyFont="0" applyFill="0" applyBorder="0" applyAlignment="0" applyProtection="0"/>
    <xf numFmtId="0" fontId="4" fillId="0" borderId="0" applyFont="0" applyFill="0" applyBorder="0" applyAlignment="0" applyProtection="0"/>
    <xf numFmtId="0" fontId="4" fillId="0" borderId="0"/>
    <xf numFmtId="42" fontId="104" fillId="0" borderId="0" applyFont="0" applyFill="0" applyBorder="0" applyAlignment="0" applyProtection="0"/>
    <xf numFmtId="44" fontId="104" fillId="0" borderId="0" applyFon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96" fillId="0" borderId="0" applyNumberFormat="0" applyFont="0" applyFill="0" applyBorder="0" applyProtection="0">
      <alignment horizontal="center" vertical="center" wrapText="1"/>
    </xf>
    <xf numFmtId="0" fontId="4" fillId="0" borderId="0" applyFont="0" applyFill="0" applyBorder="0" applyAlignment="0" applyProtection="0"/>
    <xf numFmtId="0" fontId="4" fillId="0" borderId="0" applyFont="0" applyFill="0" applyBorder="0" applyAlignment="0" applyProtection="0"/>
    <xf numFmtId="0" fontId="197" fillId="0" borderId="50" applyNumberFormat="0" applyFont="0" applyAlignment="0">
      <alignment horizontal="center"/>
    </xf>
    <xf numFmtId="0" fontId="68" fillId="5" borderId="0" applyNumberFormat="0" applyBorder="0" applyAlignment="0" applyProtection="0"/>
    <xf numFmtId="0" fontId="198" fillId="0" borderId="0" applyNumberFormat="0" applyFill="0" applyBorder="0" applyAlignment="0" applyProtection="0"/>
    <xf numFmtId="0" fontId="62" fillId="0" borderId="51" applyFont="0" applyBorder="0" applyAlignment="0">
      <alignment horizontal="center"/>
    </xf>
    <xf numFmtId="172" fontId="17" fillId="0" borderId="0" applyFont="0" applyFill="0" applyBorder="0" applyAlignment="0" applyProtection="0"/>
    <xf numFmtId="166" fontId="199" fillId="0" borderId="0" applyFont="0" applyFill="0" applyBorder="0" applyAlignment="0" applyProtection="0"/>
    <xf numFmtId="194" fontId="199" fillId="0" borderId="0" applyFont="0" applyFill="0" applyBorder="0" applyAlignment="0" applyProtection="0"/>
    <xf numFmtId="0" fontId="199" fillId="0" borderId="0"/>
    <xf numFmtId="0" fontId="131" fillId="0" borderId="0" applyFont="0" applyFill="0" applyBorder="0" applyAlignment="0" applyProtection="0"/>
    <xf numFmtId="0" fontId="131" fillId="0" borderId="0" applyFont="0" applyFill="0" applyBorder="0" applyAlignment="0" applyProtection="0"/>
    <xf numFmtId="0" fontId="8" fillId="0" borderId="0">
      <alignment vertical="center"/>
    </xf>
    <xf numFmtId="40" fontId="200" fillId="0" borderId="0" applyFont="0" applyFill="0" applyBorder="0" applyAlignment="0" applyProtection="0"/>
    <xf numFmtId="38" fontId="200" fillId="0" borderId="0" applyFont="0" applyFill="0" applyBorder="0" applyAlignment="0" applyProtection="0"/>
    <xf numFmtId="0" fontId="200" fillId="0" borderId="0" applyFont="0" applyFill="0" applyBorder="0" applyAlignment="0" applyProtection="0"/>
    <xf numFmtId="0" fontId="200" fillId="0" borderId="0" applyFont="0" applyFill="0" applyBorder="0" applyAlignment="0" applyProtection="0"/>
    <xf numFmtId="9" fontId="201" fillId="0" borderId="0" applyBorder="0" applyAlignment="0" applyProtection="0"/>
    <xf numFmtId="0" fontId="202" fillId="0" borderId="0"/>
    <xf numFmtId="0" fontId="203" fillId="0" borderId="7"/>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9" fillId="0" borderId="0" applyFont="0" applyFill="0" applyBorder="0" applyAlignment="0" applyProtection="0"/>
    <xf numFmtId="0" fontId="39" fillId="0" borderId="0" applyFont="0" applyFill="0" applyBorder="0" applyAlignment="0" applyProtection="0"/>
    <xf numFmtId="166" fontId="4" fillId="0" borderId="0" applyFont="0" applyFill="0" applyBorder="0" applyAlignment="0" applyProtection="0"/>
    <xf numFmtId="194" fontId="4" fillId="0" borderId="0" applyFont="0" applyFill="0" applyBorder="0" applyAlignment="0" applyProtection="0"/>
    <xf numFmtId="0" fontId="39" fillId="0" borderId="0"/>
    <xf numFmtId="0" fontId="204" fillId="0" borderId="0"/>
    <xf numFmtId="0" fontId="96" fillId="0" borderId="0"/>
    <xf numFmtId="172" fontId="37" fillId="0" borderId="0" applyFont="0" applyFill="0" applyBorder="0" applyAlignment="0" applyProtection="0"/>
    <xf numFmtId="173" fontId="37" fillId="0" borderId="0" applyFont="0" applyFill="0" applyBorder="0" applyAlignment="0" applyProtection="0"/>
    <xf numFmtId="43" fontId="4" fillId="0" borderId="0" applyFont="0" applyFill="0" applyBorder="0" applyAlignment="0" applyProtection="0"/>
    <xf numFmtId="38" fontId="205" fillId="0" borderId="0" applyFont="0" applyFill="0" applyBorder="0" applyAlignment="0" applyProtection="0"/>
    <xf numFmtId="0" fontId="4" fillId="0" borderId="0"/>
    <xf numFmtId="166" fontId="37" fillId="0" borderId="0" applyFont="0" applyFill="0" applyBorder="0" applyAlignment="0" applyProtection="0"/>
    <xf numFmtId="265" fontId="28" fillId="0" borderId="0" applyFont="0" applyFill="0" applyBorder="0" applyAlignment="0" applyProtection="0"/>
    <xf numFmtId="194" fontId="37"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244" fontId="127" fillId="0" borderId="26">
      <alignment horizontal="center"/>
    </xf>
    <xf numFmtId="0" fontId="2" fillId="0" borderId="0"/>
    <xf numFmtId="0" fontId="234" fillId="0" borderId="0"/>
    <xf numFmtId="0" fontId="4" fillId="0" borderId="0"/>
    <xf numFmtId="0" fontId="17" fillId="0" borderId="0" applyNumberFormat="0" applyFill="0" applyBorder="0" applyAlignment="0" applyProtection="0"/>
    <xf numFmtId="0" fontId="17" fillId="0" borderId="0" applyProtection="0"/>
    <xf numFmtId="0" fontId="19" fillId="0" borderId="0"/>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168" fontId="37" fillId="0" borderId="0" applyProtection="0"/>
    <xf numFmtId="168" fontId="255" fillId="0" borderId="6" applyFont="0" applyBorder="0"/>
    <xf numFmtId="278" fontId="256" fillId="0" borderId="0" applyFont="0" applyFill="0" applyBorder="0" applyAlignment="0" applyProtection="0"/>
    <xf numFmtId="279" fontId="256" fillId="0" borderId="0" applyFont="0" applyFill="0" applyBorder="0" applyAlignment="0" applyProtection="0"/>
    <xf numFmtId="279" fontId="256" fillId="0" borderId="0" applyFont="0" applyFill="0" applyBorder="0" applyAlignment="0" applyProtection="0"/>
    <xf numFmtId="279" fontId="256" fillId="0" borderId="0" applyFont="0" applyFill="0" applyBorder="0" applyAlignment="0" applyProtection="0"/>
    <xf numFmtId="279" fontId="256" fillId="0" borderId="0" applyFont="0" applyFill="0" applyBorder="0" applyAlignment="0" applyProtection="0"/>
    <xf numFmtId="279" fontId="256" fillId="0" borderId="0" applyFont="0" applyFill="0" applyBorder="0" applyAlignment="0" applyProtection="0"/>
    <xf numFmtId="279" fontId="256"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Protection="0"/>
    <xf numFmtId="0" fontId="257" fillId="0" borderId="0"/>
    <xf numFmtId="0" fontId="4" fillId="0" borderId="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Protection="0"/>
    <xf numFmtId="0" fontId="123" fillId="0" borderId="0" applyNumberFormat="0" applyFill="0" applyBorder="0" applyProtection="0">
      <alignment vertical="center"/>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86" fontId="16" fillId="0" borderId="0" applyFont="0" applyFill="0" applyBorder="0" applyAlignment="0" applyProtection="0"/>
    <xf numFmtId="0" fontId="23" fillId="0" borderId="0" applyNumberFormat="0" applyFill="0" applyBorder="0" applyAlignment="0" applyProtection="0"/>
    <xf numFmtId="280" fontId="31" fillId="0" borderId="0" applyFont="0" applyFill="0" applyBorder="0" applyAlignment="0" applyProtection="0"/>
    <xf numFmtId="281" fontId="31" fillId="0" borderId="0" applyFont="0" applyFill="0" applyBorder="0" applyAlignment="0" applyProtection="0"/>
    <xf numFmtId="281" fontId="31" fillId="0" borderId="0" applyFont="0" applyFill="0" applyBorder="0" applyAlignment="0" applyProtection="0"/>
    <xf numFmtId="281"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3"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3" fillId="0" borderId="0"/>
    <xf numFmtId="280"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0" fontId="33"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3" fillId="0" borderId="0"/>
    <xf numFmtId="0" fontId="33" fillId="0" borderId="0"/>
    <xf numFmtId="0" fontId="36" fillId="0" borderId="0"/>
    <xf numFmtId="0" fontId="33" fillId="0" borderId="0"/>
    <xf numFmtId="280" fontId="31" fillId="0" borderId="0" applyFont="0" applyFill="0" applyBorder="0" applyAlignment="0" applyProtection="0"/>
    <xf numFmtId="42" fontId="31" fillId="0" borderId="0" applyFont="0" applyFill="0" applyBorder="0" applyAlignment="0" applyProtection="0"/>
    <xf numFmtId="282"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282"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283"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43"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204" fontId="31" fillId="0" borderId="0" applyFont="0" applyFill="0" applyBorder="0" applyAlignment="0" applyProtection="0"/>
    <xf numFmtId="182" fontId="31" fillId="0" borderId="0" applyFont="0" applyFill="0" applyBorder="0" applyAlignment="0" applyProtection="0"/>
    <xf numFmtId="180" fontId="31" fillId="0" borderId="0" applyFont="0" applyFill="0" applyBorder="0" applyAlignment="0" applyProtection="0"/>
    <xf numFmtId="182"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82"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204"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43"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0" fontId="31" fillId="0" borderId="0" applyFont="0" applyFill="0" applyBorder="0" applyAlignment="0" applyProtection="0"/>
    <xf numFmtId="182" fontId="31" fillId="0" borderId="0" applyFont="0" applyFill="0" applyBorder="0" applyAlignment="0" applyProtection="0"/>
    <xf numFmtId="180" fontId="31" fillId="0" borderId="0" applyFont="0" applyFill="0" applyBorder="0" applyAlignment="0" applyProtection="0"/>
    <xf numFmtId="280" fontId="31" fillId="0" borderId="0" applyFont="0" applyFill="0" applyBorder="0" applyAlignment="0" applyProtection="0"/>
    <xf numFmtId="42" fontId="31" fillId="0" borderId="0" applyFont="0" applyFill="0" applyBorder="0" applyAlignment="0" applyProtection="0"/>
    <xf numFmtId="186" fontId="16" fillId="0" borderId="0" applyFont="0" applyFill="0" applyBorder="0" applyAlignment="0" applyProtection="0"/>
    <xf numFmtId="280" fontId="31" fillId="0" borderId="0" applyFont="0" applyFill="0" applyBorder="0" applyAlignment="0" applyProtection="0"/>
    <xf numFmtId="281" fontId="31" fillId="0" borderId="0" applyFont="0" applyFill="0" applyBorder="0" applyAlignment="0" applyProtection="0"/>
    <xf numFmtId="281" fontId="31" fillId="0" borderId="0" applyFont="0" applyFill="0" applyBorder="0" applyAlignment="0" applyProtection="0"/>
    <xf numFmtId="281"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280"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284" fontId="258" fillId="0" borderId="0" applyFont="0" applyFill="0" applyBorder="0" applyAlignment="0" applyProtection="0"/>
    <xf numFmtId="285"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283"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43"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204" fontId="31" fillId="0" borderId="0" applyFont="0" applyFill="0" applyBorder="0" applyAlignment="0" applyProtection="0"/>
    <xf numFmtId="182" fontId="31" fillId="0" borderId="0" applyFont="0" applyFill="0" applyBorder="0" applyAlignment="0" applyProtection="0"/>
    <xf numFmtId="180" fontId="31" fillId="0" borderId="0" applyFont="0" applyFill="0" applyBorder="0" applyAlignment="0" applyProtection="0"/>
    <xf numFmtId="182"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82"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204"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43"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0" fontId="31" fillId="0" borderId="0" applyFont="0" applyFill="0" applyBorder="0" applyAlignment="0" applyProtection="0"/>
    <xf numFmtId="182" fontId="31" fillId="0" borderId="0" applyFont="0" applyFill="0" applyBorder="0" applyAlignment="0" applyProtection="0"/>
    <xf numFmtId="180" fontId="31" fillId="0" borderId="0" applyFont="0" applyFill="0" applyBorder="0" applyAlignment="0" applyProtection="0"/>
    <xf numFmtId="286" fontId="31" fillId="0" borderId="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41"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203" fontId="31" fillId="0" borderId="0" applyFont="0" applyFill="0" applyBorder="0" applyAlignment="0" applyProtection="0"/>
    <xf numFmtId="190" fontId="31" fillId="0" borderId="0" applyFont="0" applyFill="0" applyBorder="0" applyAlignment="0" applyProtection="0"/>
    <xf numFmtId="175" fontId="31" fillId="0" borderId="0" applyFont="0" applyFill="0" applyBorder="0" applyAlignment="0" applyProtection="0"/>
    <xf numFmtId="190"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90"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203"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75" fontId="16" fillId="0" borderId="0" applyFont="0" applyFill="0" applyBorder="0" applyAlignment="0" applyProtection="0"/>
    <xf numFmtId="287" fontId="31" fillId="0" borderId="0" applyFont="0" applyFill="0" applyBorder="0" applyAlignment="0" applyProtection="0"/>
    <xf numFmtId="175"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1" fontId="31" fillId="0" borderId="0" applyFont="0" applyFill="0" applyBorder="0" applyAlignment="0" applyProtection="0"/>
    <xf numFmtId="175"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1" fontId="31" fillId="0" borderId="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175" fontId="31" fillId="0" borderId="0" applyFont="0" applyFill="0" applyBorder="0" applyAlignment="0" applyProtection="0"/>
    <xf numFmtId="190" fontId="31" fillId="0" borderId="0" applyFont="0" applyFill="0" applyBorder="0" applyAlignment="0" applyProtection="0"/>
    <xf numFmtId="175" fontId="31" fillId="0" borderId="0" applyFont="0" applyFill="0" applyBorder="0" applyAlignment="0" applyProtection="0"/>
    <xf numFmtId="186" fontId="16" fillId="0" borderId="0" applyFont="0" applyFill="0" applyBorder="0" applyAlignment="0" applyProtection="0"/>
    <xf numFmtId="280" fontId="31" fillId="0" borderId="0" applyFont="0" applyFill="0" applyBorder="0" applyAlignment="0" applyProtection="0"/>
    <xf numFmtId="281" fontId="31" fillId="0" borderId="0" applyFont="0" applyFill="0" applyBorder="0" applyAlignment="0" applyProtection="0"/>
    <xf numFmtId="281" fontId="31" fillId="0" borderId="0" applyFont="0" applyFill="0" applyBorder="0" applyAlignment="0" applyProtection="0"/>
    <xf numFmtId="281"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280"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284" fontId="258" fillId="0" borderId="0" applyFont="0" applyFill="0" applyBorder="0" applyAlignment="0" applyProtection="0"/>
    <xf numFmtId="285"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286" fontId="31" fillId="0" borderId="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41"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203" fontId="31" fillId="0" borderId="0" applyFont="0" applyFill="0" applyBorder="0" applyAlignment="0" applyProtection="0"/>
    <xf numFmtId="190" fontId="31" fillId="0" borderId="0" applyFont="0" applyFill="0" applyBorder="0" applyAlignment="0" applyProtection="0"/>
    <xf numFmtId="175" fontId="31" fillId="0" borderId="0" applyFont="0" applyFill="0" applyBorder="0" applyAlignment="0" applyProtection="0"/>
    <xf numFmtId="190"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90"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203"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75" fontId="16" fillId="0" borderId="0" applyFont="0" applyFill="0" applyBorder="0" applyAlignment="0" applyProtection="0"/>
    <xf numFmtId="287" fontId="31" fillId="0" borderId="0" applyFont="0" applyFill="0" applyBorder="0" applyAlignment="0" applyProtection="0"/>
    <xf numFmtId="175"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1" fontId="31" fillId="0" borderId="0" applyFont="0" applyFill="0" applyBorder="0" applyAlignment="0" applyProtection="0"/>
    <xf numFmtId="175"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1" fontId="31" fillId="0" borderId="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175" fontId="31" fillId="0" borderId="0" applyFont="0" applyFill="0" applyBorder="0" applyAlignment="0" applyProtection="0"/>
    <xf numFmtId="190" fontId="31" fillId="0" borderId="0" applyFont="0" applyFill="0" applyBorder="0" applyAlignment="0" applyProtection="0"/>
    <xf numFmtId="175" fontId="31" fillId="0" borderId="0" applyFont="0" applyFill="0" applyBorder="0" applyAlignment="0" applyProtection="0"/>
    <xf numFmtId="283"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43"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204" fontId="31" fillId="0" borderId="0" applyFont="0" applyFill="0" applyBorder="0" applyAlignment="0" applyProtection="0"/>
    <xf numFmtId="182" fontId="31" fillId="0" borderId="0" applyFont="0" applyFill="0" applyBorder="0" applyAlignment="0" applyProtection="0"/>
    <xf numFmtId="180" fontId="31" fillId="0" borderId="0" applyFont="0" applyFill="0" applyBorder="0" applyAlignment="0" applyProtection="0"/>
    <xf numFmtId="182"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82"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204"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43"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0" fontId="31" fillId="0" borderId="0" applyFont="0" applyFill="0" applyBorder="0" applyAlignment="0" applyProtection="0"/>
    <xf numFmtId="182" fontId="31" fillId="0" borderId="0" applyFont="0" applyFill="0" applyBorder="0" applyAlignment="0" applyProtection="0"/>
    <xf numFmtId="180" fontId="31" fillId="0" borderId="0" applyFont="0" applyFill="0" applyBorder="0" applyAlignment="0" applyProtection="0"/>
    <xf numFmtId="282"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282"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280"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284" fontId="258" fillId="0" borderId="0" applyFont="0" applyFill="0" applyBorder="0" applyAlignment="0" applyProtection="0"/>
    <xf numFmtId="285"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0" fontId="33" fillId="0" borderId="0"/>
    <xf numFmtId="0" fontId="33" fillId="0" borderId="0"/>
    <xf numFmtId="280" fontId="31"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286" fontId="31" fillId="0" borderId="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41"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203" fontId="31" fillId="0" borderId="0" applyFont="0" applyFill="0" applyBorder="0" applyAlignment="0" applyProtection="0"/>
    <xf numFmtId="190" fontId="31" fillId="0" borderId="0" applyFont="0" applyFill="0" applyBorder="0" applyAlignment="0" applyProtection="0"/>
    <xf numFmtId="175" fontId="31" fillId="0" borderId="0" applyFont="0" applyFill="0" applyBorder="0" applyAlignment="0" applyProtection="0"/>
    <xf numFmtId="190"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90"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203"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75" fontId="16" fillId="0" borderId="0" applyFont="0" applyFill="0" applyBorder="0" applyAlignment="0" applyProtection="0"/>
    <xf numFmtId="287" fontId="31" fillId="0" borderId="0" applyFont="0" applyFill="0" applyBorder="0" applyAlignment="0" applyProtection="0"/>
    <xf numFmtId="175"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1" fontId="31" fillId="0" borderId="0" applyFont="0" applyFill="0" applyBorder="0" applyAlignment="0" applyProtection="0"/>
    <xf numFmtId="175"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1" fontId="31" fillId="0" borderId="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175" fontId="31" fillId="0" borderId="0" applyFont="0" applyFill="0" applyBorder="0" applyAlignment="0" applyProtection="0"/>
    <xf numFmtId="190" fontId="31" fillId="0" borderId="0" applyFont="0" applyFill="0" applyBorder="0" applyAlignment="0" applyProtection="0"/>
    <xf numFmtId="175" fontId="31" fillId="0" borderId="0" applyFont="0" applyFill="0" applyBorder="0" applyAlignment="0" applyProtection="0"/>
    <xf numFmtId="283"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43"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204" fontId="31" fillId="0" borderId="0" applyFont="0" applyFill="0" applyBorder="0" applyAlignment="0" applyProtection="0"/>
    <xf numFmtId="182" fontId="31" fillId="0" borderId="0" applyFont="0" applyFill="0" applyBorder="0" applyAlignment="0" applyProtection="0"/>
    <xf numFmtId="180" fontId="31" fillId="0" borderId="0" applyFont="0" applyFill="0" applyBorder="0" applyAlignment="0" applyProtection="0"/>
    <xf numFmtId="182"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82"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204"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43" fontId="31" fillId="0" borderId="0" applyFont="0" applyFill="0" applyBorder="0" applyAlignment="0" applyProtection="0"/>
    <xf numFmtId="180"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43"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0" fontId="31" fillId="0" borderId="0" applyFont="0" applyFill="0" applyBorder="0" applyAlignment="0" applyProtection="0"/>
    <xf numFmtId="182" fontId="31" fillId="0" borderId="0" applyFont="0" applyFill="0" applyBorder="0" applyAlignment="0" applyProtection="0"/>
    <xf numFmtId="180" fontId="31" fillId="0" borderId="0" applyFont="0" applyFill="0" applyBorder="0" applyAlignment="0" applyProtection="0"/>
    <xf numFmtId="282"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282"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0" fontId="33" fillId="0" borderId="0"/>
    <xf numFmtId="0" fontId="4"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78" fontId="37" fillId="0" borderId="0" applyProtection="0"/>
    <xf numFmtId="166" fontId="37" fillId="0" borderId="0" applyProtection="0"/>
    <xf numFmtId="166" fontId="37" fillId="0" borderId="0" applyProtection="0"/>
    <xf numFmtId="0" fontId="19" fillId="0" borderId="0" applyProtection="0"/>
    <xf numFmtId="178" fontId="37" fillId="0" borderId="0" applyProtection="0"/>
    <xf numFmtId="166" fontId="37" fillId="0" borderId="0" applyProtection="0"/>
    <xf numFmtId="166" fontId="37" fillId="0" borderId="0" applyProtection="0"/>
    <xf numFmtId="0" fontId="19" fillId="0" borderId="0" applyProtection="0"/>
    <xf numFmtId="199" fontId="47" fillId="0" borderId="0" applyFont="0" applyFill="0" applyBorder="0" applyAlignment="0" applyProtection="0"/>
    <xf numFmtId="199" fontId="47" fillId="0" borderId="0" applyFont="0" applyFill="0" applyBorder="0" applyAlignment="0" applyProtection="0"/>
    <xf numFmtId="199" fontId="47" fillId="0" borderId="0" applyFont="0" applyFill="0" applyBorder="0" applyAlignment="0" applyProtection="0"/>
    <xf numFmtId="0" fontId="96" fillId="0" borderId="0"/>
    <xf numFmtId="0" fontId="41" fillId="0" borderId="0"/>
    <xf numFmtId="1" fontId="43" fillId="0" borderId="66" applyBorder="0" applyAlignment="0">
      <alignment horizontal="center"/>
    </xf>
    <xf numFmtId="1" fontId="43" fillId="0" borderId="66" applyBorder="0" applyAlignment="0">
      <alignment horizontal="center"/>
    </xf>
    <xf numFmtId="1" fontId="43" fillId="0" borderId="66" applyBorder="0" applyAlignment="0">
      <alignment horizontal="center"/>
    </xf>
    <xf numFmtId="1" fontId="43" fillId="0" borderId="66" applyBorder="0" applyAlignment="0">
      <alignment horizontal="center"/>
    </xf>
    <xf numFmtId="1" fontId="43" fillId="0" borderId="66" applyBorder="0" applyAlignment="0">
      <alignment horizontal="center"/>
    </xf>
    <xf numFmtId="1" fontId="43" fillId="0" borderId="66" applyBorder="0" applyAlignment="0">
      <alignment horizontal="center"/>
    </xf>
    <xf numFmtId="1" fontId="43" fillId="0" borderId="66" applyBorder="0" applyAlignment="0">
      <alignment horizontal="center"/>
    </xf>
    <xf numFmtId="1" fontId="43" fillId="0" borderId="66" applyBorder="0" applyAlignment="0">
      <alignment horizontal="center"/>
    </xf>
    <xf numFmtId="1" fontId="43" fillId="0" borderId="66" applyBorder="0" applyAlignment="0">
      <alignment horizontal="center"/>
    </xf>
    <xf numFmtId="1" fontId="43" fillId="0" borderId="66" applyBorder="0" applyAlignment="0">
      <alignment horizontal="center"/>
    </xf>
    <xf numFmtId="1" fontId="43" fillId="0" borderId="66" applyBorder="0" applyAlignment="0">
      <alignment horizontal="center"/>
    </xf>
    <xf numFmtId="1" fontId="43" fillId="0" borderId="66" applyBorder="0" applyAlignment="0">
      <alignment horizontal="center"/>
    </xf>
    <xf numFmtId="1" fontId="43" fillId="0" borderId="66" applyBorder="0" applyAlignment="0">
      <alignment horizontal="center"/>
    </xf>
    <xf numFmtId="1" fontId="43" fillId="0" borderId="66" applyBorder="0" applyAlignment="0">
      <alignment horizontal="center"/>
    </xf>
    <xf numFmtId="1" fontId="43" fillId="0" borderId="66" applyBorder="0" applyAlignment="0">
      <alignment horizontal="center"/>
    </xf>
    <xf numFmtId="1" fontId="43" fillId="0" borderId="66" applyBorder="0" applyAlignment="0">
      <alignment horizontal="center"/>
    </xf>
    <xf numFmtId="1" fontId="43" fillId="0" borderId="66" applyBorder="0" applyAlignment="0">
      <alignment horizontal="center"/>
    </xf>
    <xf numFmtId="1" fontId="43" fillId="0" borderId="66" applyBorder="0" applyAlignment="0">
      <alignment horizontal="center"/>
    </xf>
    <xf numFmtId="1" fontId="43" fillId="0" borderId="66" applyBorder="0" applyAlignment="0">
      <alignment horizontal="center"/>
    </xf>
    <xf numFmtId="1" fontId="43" fillId="0" borderId="66" applyBorder="0" applyAlignment="0">
      <alignment horizontal="center"/>
    </xf>
    <xf numFmtId="0" fontId="44" fillId="0" borderId="0"/>
    <xf numFmtId="0" fontId="4" fillId="0" borderId="0"/>
    <xf numFmtId="0" fontId="259" fillId="0" borderId="0"/>
    <xf numFmtId="0" fontId="44" fillId="0" borderId="0" applyProtection="0"/>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3" fontId="20" fillId="0" borderId="66"/>
    <xf numFmtId="199" fontId="47" fillId="0" borderId="0" applyFont="0" applyFill="0" applyBorder="0" applyAlignment="0" applyProtection="0"/>
    <xf numFmtId="199" fontId="47" fillId="0" borderId="0" applyFont="0" applyFill="0" applyBorder="0" applyAlignment="0" applyProtection="0"/>
    <xf numFmtId="199" fontId="47" fillId="0" borderId="0" applyFont="0" applyFill="0" applyBorder="0" applyAlignment="0" applyProtection="0"/>
    <xf numFmtId="199" fontId="47" fillId="0" borderId="0" applyFont="0" applyFill="0" applyBorder="0" applyAlignment="0" applyProtection="0"/>
    <xf numFmtId="0" fontId="45" fillId="2" borderId="0"/>
    <xf numFmtId="0" fontId="45" fillId="2" borderId="0"/>
    <xf numFmtId="0" fontId="45" fillId="2" borderId="0"/>
    <xf numFmtId="0" fontId="45" fillId="2" borderId="0"/>
    <xf numFmtId="0" fontId="46" fillId="2" borderId="0"/>
    <xf numFmtId="0" fontId="46" fillId="2" borderId="0"/>
    <xf numFmtId="0" fontId="46" fillId="2" borderId="0"/>
    <xf numFmtId="0" fontId="46" fillId="2" borderId="0"/>
    <xf numFmtId="199" fontId="47" fillId="0" borderId="0" applyFont="0" applyFill="0" applyBorder="0" applyAlignment="0" applyProtection="0"/>
    <xf numFmtId="199" fontId="47" fillId="0" borderId="0" applyFont="0" applyFill="0" applyBorder="0" applyAlignment="0" applyProtection="0"/>
    <xf numFmtId="199" fontId="47" fillId="0" borderId="0" applyFont="0" applyFill="0" applyBorder="0" applyAlignment="0" applyProtection="0"/>
    <xf numFmtId="199" fontId="4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9" fillId="0" borderId="66" applyNumberFormat="0" applyFont="0" applyBorder="0">
      <alignment horizontal="left" indent="2"/>
    </xf>
    <xf numFmtId="0" fontId="46" fillId="2" borderId="0"/>
    <xf numFmtId="0" fontId="46" fillId="2" borderId="0"/>
    <xf numFmtId="0" fontId="46" fillId="2" borderId="0"/>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9" fillId="0" borderId="66" applyNumberFormat="0" applyFont="0" applyBorder="0" applyAlignment="0">
      <alignment horizontal="center"/>
    </xf>
    <xf numFmtId="0" fontId="46" fillId="2" borderId="0"/>
    <xf numFmtId="0" fontId="46" fillId="2" borderId="0"/>
    <xf numFmtId="0" fontId="46" fillId="2" borderId="0"/>
    <xf numFmtId="0" fontId="46" fillId="0" borderId="0">
      <alignment wrapText="1"/>
    </xf>
    <xf numFmtId="0" fontId="46" fillId="0" borderId="0">
      <alignment wrapText="1"/>
    </xf>
    <xf numFmtId="0" fontId="46" fillId="0" borderId="0">
      <alignment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alignment horizontal="center" wrapText="1"/>
      <protection locked="0"/>
    </xf>
    <xf numFmtId="282" fontId="16" fillId="0" borderId="0" applyFont="0" applyFill="0" applyBorder="0" applyAlignment="0" applyProtection="0"/>
    <xf numFmtId="0" fontId="4" fillId="0" borderId="0"/>
    <xf numFmtId="0" fontId="260" fillId="0" borderId="0"/>
    <xf numFmtId="0" fontId="261" fillId="0" borderId="0"/>
    <xf numFmtId="288" fontId="36" fillId="0" borderId="0" applyFill="0" applyBorder="0" applyAlignment="0"/>
    <xf numFmtId="288" fontId="36" fillId="0" borderId="0" applyFill="0" applyBorder="0" applyAlignment="0"/>
    <xf numFmtId="288" fontId="36"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90" fontId="4" fillId="0" borderId="0" applyFill="0" applyBorder="0" applyAlignment="0"/>
    <xf numFmtId="290" fontId="4" fillId="0" borderId="0" applyFill="0" applyBorder="0" applyAlignment="0"/>
    <xf numFmtId="290" fontId="4" fillId="0" borderId="0" applyFill="0" applyBorder="0" applyAlignment="0"/>
    <xf numFmtId="290" fontId="4" fillId="0" borderId="0" applyFill="0" applyBorder="0" applyAlignment="0"/>
    <xf numFmtId="290" fontId="4" fillId="0" borderId="0" applyFill="0" applyBorder="0" applyAlignment="0"/>
    <xf numFmtId="290" fontId="4" fillId="0" borderId="0" applyFill="0" applyBorder="0" applyAlignment="0"/>
    <xf numFmtId="290" fontId="4" fillId="0" borderId="0" applyFill="0" applyBorder="0" applyAlignment="0"/>
    <xf numFmtId="290" fontId="4" fillId="0" borderId="0" applyFill="0" applyBorder="0" applyAlignment="0"/>
    <xf numFmtId="290" fontId="4" fillId="0" borderId="0" applyFill="0" applyBorder="0" applyAlignment="0"/>
    <xf numFmtId="290" fontId="4" fillId="0" borderId="0" applyFill="0" applyBorder="0" applyAlignment="0"/>
    <xf numFmtId="290" fontId="4" fillId="0" borderId="0" applyFill="0" applyBorder="0" applyAlignment="0"/>
    <xf numFmtId="290" fontId="4" fillId="0" borderId="0" applyFill="0" applyBorder="0" applyAlignment="0"/>
    <xf numFmtId="290" fontId="4" fillId="0" borderId="0" applyFill="0" applyBorder="0" applyAlignment="0"/>
    <xf numFmtId="290" fontId="4" fillId="0" borderId="0" applyFill="0" applyBorder="0" applyAlignment="0"/>
    <xf numFmtId="290" fontId="4" fillId="0" borderId="0" applyFill="0" applyBorder="0" applyAlignment="0"/>
    <xf numFmtId="291" fontId="4" fillId="0" borderId="0" applyFill="0" applyBorder="0" applyAlignment="0"/>
    <xf numFmtId="291" fontId="4" fillId="0" borderId="0" applyFill="0" applyBorder="0" applyAlignment="0"/>
    <xf numFmtId="291" fontId="4" fillId="0" borderId="0" applyFill="0" applyBorder="0" applyAlignment="0"/>
    <xf numFmtId="291" fontId="4" fillId="0" borderId="0" applyFill="0" applyBorder="0" applyAlignment="0"/>
    <xf numFmtId="291" fontId="4" fillId="0" borderId="0" applyFill="0" applyBorder="0" applyAlignment="0"/>
    <xf numFmtId="291" fontId="4" fillId="0" borderId="0" applyFill="0" applyBorder="0" applyAlignment="0"/>
    <xf numFmtId="291" fontId="4" fillId="0" borderId="0" applyFill="0" applyBorder="0" applyAlignment="0"/>
    <xf numFmtId="291" fontId="4" fillId="0" borderId="0" applyFill="0" applyBorder="0" applyAlignment="0"/>
    <xf numFmtId="292" fontId="4" fillId="0" borderId="0" applyFill="0" applyBorder="0" applyAlignment="0"/>
    <xf numFmtId="292" fontId="4" fillId="0" borderId="0" applyFill="0" applyBorder="0" applyAlignment="0"/>
    <xf numFmtId="292" fontId="4" fillId="0" borderId="0" applyFill="0" applyBorder="0" applyAlignment="0"/>
    <xf numFmtId="292" fontId="4" fillId="0" borderId="0" applyFill="0" applyBorder="0" applyAlignment="0"/>
    <xf numFmtId="292" fontId="4" fillId="0" borderId="0" applyFill="0" applyBorder="0" applyAlignment="0"/>
    <xf numFmtId="292" fontId="4" fillId="0" borderId="0" applyFill="0" applyBorder="0" applyAlignment="0"/>
    <xf numFmtId="292" fontId="4" fillId="0" borderId="0" applyFill="0" applyBorder="0" applyAlignment="0"/>
    <xf numFmtId="292"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7" fillId="22" borderId="11" applyNumberFormat="0" applyAlignment="0" applyProtection="0"/>
    <xf numFmtId="0" fontId="78" fillId="0" borderId="0"/>
    <xf numFmtId="0" fontId="262" fillId="0" borderId="0"/>
    <xf numFmtId="0" fontId="262" fillId="0" borderId="0"/>
    <xf numFmtId="0" fontId="148" fillId="0" borderId="0" applyFill="0" applyBorder="0" applyProtection="0">
      <alignment horizontal="center"/>
      <protection locked="0"/>
    </xf>
    <xf numFmtId="0" fontId="17" fillId="0" borderId="0"/>
    <xf numFmtId="0" fontId="1" fillId="0" borderId="0"/>
    <xf numFmtId="0" fontId="4" fillId="0" borderId="0"/>
    <xf numFmtId="0" fontId="263" fillId="0" borderId="67">
      <alignment horizontal="center"/>
    </xf>
    <xf numFmtId="295" fontId="4" fillId="0" borderId="0" applyFont="0" applyFill="0" applyBorder="0" applyAlignment="0" applyProtection="0"/>
    <xf numFmtId="295" fontId="4" fillId="0" borderId="0" applyFont="0" applyFill="0" applyBorder="0" applyAlignment="0" applyProtection="0"/>
    <xf numFmtId="295" fontId="4" fillId="0" borderId="0" applyFont="0" applyFill="0" applyBorder="0" applyAlignment="0" applyProtection="0"/>
    <xf numFmtId="295" fontId="4" fillId="0" borderId="0" applyFont="0" applyFill="0" applyBorder="0" applyAlignment="0" applyProtection="0"/>
    <xf numFmtId="295" fontId="4" fillId="0" borderId="0" applyFont="0" applyFill="0" applyBorder="0" applyAlignment="0" applyProtection="0"/>
    <xf numFmtId="295" fontId="4" fillId="0" borderId="0" applyFont="0" applyFill="0" applyBorder="0" applyAlignment="0" applyProtection="0"/>
    <xf numFmtId="295" fontId="4" fillId="0" borderId="0" applyFont="0" applyFill="0" applyBorder="0" applyAlignment="0" applyProtection="0"/>
    <xf numFmtId="295" fontId="4" fillId="0" borderId="0" applyFont="0" applyFill="0" applyBorder="0" applyAlignment="0" applyProtection="0"/>
    <xf numFmtId="295" fontId="4" fillId="0" borderId="0" applyFont="0" applyFill="0" applyBorder="0" applyAlignment="0" applyProtection="0"/>
    <xf numFmtId="295" fontId="4" fillId="0" borderId="0" applyFont="0" applyFill="0" applyBorder="0" applyAlignment="0" applyProtection="0"/>
    <xf numFmtId="295" fontId="4" fillId="0" borderId="0" applyFont="0" applyFill="0" applyBorder="0" applyAlignment="0" applyProtection="0"/>
    <xf numFmtId="295" fontId="4" fillId="0" borderId="0" applyFont="0" applyFill="0" applyBorder="0" applyAlignment="0" applyProtection="0"/>
    <xf numFmtId="295" fontId="4" fillId="0" borderId="0" applyFont="0" applyFill="0" applyBorder="0" applyAlignment="0" applyProtection="0"/>
    <xf numFmtId="295" fontId="4" fillId="0" borderId="0" applyFont="0" applyFill="0" applyBorder="0" applyAlignment="0" applyProtection="0"/>
    <xf numFmtId="295" fontId="4" fillId="0" borderId="0" applyFont="0" applyFill="0" applyBorder="0" applyAlignment="0" applyProtection="0"/>
    <xf numFmtId="41" fontId="4" fillId="0" borderId="0" applyFont="0" applyFill="0" applyBorder="0" applyAlignment="0" applyProtection="0"/>
    <xf numFmtId="41" fontId="264" fillId="0" borderId="0" applyFont="0" applyFill="0" applyBorder="0" applyAlignment="0" applyProtection="0"/>
    <xf numFmtId="286" fontId="56" fillId="0" borderId="0" applyFont="0" applyFill="0" applyBorder="0" applyAlignment="0" applyProtection="0"/>
    <xf numFmtId="286" fontId="56"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41" fontId="4" fillId="0" borderId="0" applyFont="0" applyFill="0" applyBorder="0" applyAlignment="0" applyProtection="0"/>
    <xf numFmtId="41" fontId="82"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293" fontId="4" fillId="0" borderId="0" applyFont="0" applyFill="0" applyBorder="0" applyAlignment="0" applyProtection="0"/>
    <xf numFmtId="293" fontId="4" fillId="0" borderId="0" applyFont="0" applyFill="0" applyBorder="0" applyAlignment="0" applyProtection="0"/>
    <xf numFmtId="293" fontId="4" fillId="0" borderId="0" applyFont="0" applyFill="0" applyBorder="0" applyAlignment="0" applyProtection="0"/>
    <xf numFmtId="293" fontId="4" fillId="0" borderId="0" applyFont="0" applyFill="0" applyBorder="0" applyAlignment="0" applyProtection="0"/>
    <xf numFmtId="293" fontId="4" fillId="0" borderId="0" applyFont="0" applyFill="0" applyBorder="0" applyAlignment="0" applyProtection="0"/>
    <xf numFmtId="293" fontId="4" fillId="0" borderId="0" applyFont="0" applyFill="0" applyBorder="0" applyAlignment="0" applyProtection="0"/>
    <xf numFmtId="293" fontId="4" fillId="0" borderId="0" applyFont="0" applyFill="0" applyBorder="0" applyAlignment="0" applyProtection="0"/>
    <xf numFmtId="293" fontId="4" fillId="0" borderId="0" applyFont="0" applyFill="0" applyBorder="0" applyAlignment="0" applyProtection="0"/>
    <xf numFmtId="293" fontId="4" fillId="0" borderId="0" applyFont="0" applyFill="0" applyBorder="0" applyAlignment="0" applyProtection="0"/>
    <xf numFmtId="293" fontId="4" fillId="0" borderId="0" applyFont="0" applyFill="0" applyBorder="0" applyAlignment="0" applyProtection="0"/>
    <xf numFmtId="293" fontId="4" fillId="0" borderId="0" applyFont="0" applyFill="0" applyBorder="0" applyAlignment="0" applyProtection="0"/>
    <xf numFmtId="293" fontId="4" fillId="0" borderId="0" applyFont="0" applyFill="0" applyBorder="0" applyAlignment="0" applyProtection="0"/>
    <xf numFmtId="293" fontId="4" fillId="0" borderId="0" applyFont="0" applyFill="0" applyBorder="0" applyAlignment="0" applyProtection="0"/>
    <xf numFmtId="293" fontId="4" fillId="0" borderId="0" applyFont="0" applyFill="0" applyBorder="0" applyAlignment="0" applyProtection="0"/>
    <xf numFmtId="293" fontId="4" fillId="0" borderId="0" applyFont="0" applyFill="0" applyBorder="0" applyAlignment="0" applyProtection="0"/>
    <xf numFmtId="296" fontId="265" fillId="0" borderId="0" applyFont="0" applyFill="0" applyBorder="0" applyAlignment="0" applyProtection="0"/>
    <xf numFmtId="297" fontId="37" fillId="0" borderId="0" applyFont="0" applyFill="0" applyBorder="0" applyAlignment="0" applyProtection="0"/>
    <xf numFmtId="298" fontId="266" fillId="0" borderId="0" applyFont="0" applyFill="0" applyBorder="0" applyAlignment="0" applyProtection="0"/>
    <xf numFmtId="299" fontId="37" fillId="0" borderId="0" applyFont="0" applyFill="0" applyBorder="0" applyAlignment="0" applyProtection="0"/>
    <xf numFmtId="300" fontId="266" fillId="0" borderId="0" applyFont="0" applyFill="0" applyBorder="0" applyAlignment="0" applyProtection="0"/>
    <xf numFmtId="301" fontId="37" fillId="0" borderId="0" applyFont="0" applyFill="0" applyBorder="0" applyAlignment="0" applyProtection="0"/>
    <xf numFmtId="43" fontId="56" fillId="0" borderId="0" applyFont="0" applyFill="0" applyBorder="0" applyAlignment="0" applyProtection="0"/>
    <xf numFmtId="268" fontId="8" fillId="0" borderId="0" applyFont="0" applyFill="0" applyBorder="0" applyAlignment="0" applyProtection="0"/>
    <xf numFmtId="268" fontId="8" fillId="0" borderId="0" applyFont="0" applyFill="0" applyBorder="0" applyAlignment="0" applyProtection="0"/>
    <xf numFmtId="268" fontId="8" fillId="0" borderId="0" applyFont="0" applyFill="0" applyBorder="0" applyAlignment="0" applyProtection="0"/>
    <xf numFmtId="42" fontId="8" fillId="0" borderId="0" applyFont="0" applyFill="0" applyBorder="0" applyAlignment="0" applyProtection="0"/>
    <xf numFmtId="268" fontId="8" fillId="0" borderId="0" applyFont="0" applyFill="0" applyBorder="0" applyAlignment="0" applyProtection="0"/>
    <xf numFmtId="302" fontId="8" fillId="0" borderId="0" applyFont="0" applyFill="0" applyBorder="0" applyAlignment="0" applyProtection="0"/>
    <xf numFmtId="268" fontId="8" fillId="0" borderId="0" applyFont="0" applyFill="0" applyBorder="0" applyAlignment="0" applyProtection="0"/>
    <xf numFmtId="268" fontId="8" fillId="0" borderId="0" applyFont="0" applyFill="0" applyBorder="0" applyAlignment="0" applyProtection="0"/>
    <xf numFmtId="268" fontId="8" fillId="0" borderId="0" applyFont="0" applyFill="0" applyBorder="0" applyAlignment="0" applyProtection="0"/>
    <xf numFmtId="268" fontId="8" fillId="0" borderId="0" applyFont="0" applyFill="0" applyBorder="0" applyAlignment="0" applyProtection="0"/>
    <xf numFmtId="30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76" fontId="8" fillId="0" borderId="0" applyFont="0" applyFill="0" applyBorder="0" applyAlignment="0" applyProtection="0"/>
    <xf numFmtId="276" fontId="8" fillId="0" borderId="0" applyFont="0" applyFill="0" applyBorder="0" applyAlignment="0" applyProtection="0"/>
    <xf numFmtId="166" fontId="8" fillId="0" borderId="0" applyFont="0" applyFill="0" applyBorder="0" applyAlignment="0" applyProtection="0"/>
    <xf numFmtId="0" fontId="8" fillId="0" borderId="0" applyFont="0" applyFill="0" applyBorder="0" applyAlignment="0" applyProtection="0"/>
    <xf numFmtId="168" fontId="8" fillId="0" borderId="0" applyFont="0" applyFill="0" applyBorder="0" applyAlignment="0" applyProtection="0"/>
    <xf numFmtId="4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2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43" fontId="8" fillId="0" borderId="0" applyFont="0" applyFill="0" applyBorder="0" applyAlignment="0" applyProtection="0"/>
    <xf numFmtId="276"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7" fontId="8" fillId="0" borderId="0" applyFont="0" applyFill="0" applyBorder="0" applyAlignment="0" applyProtection="0"/>
    <xf numFmtId="217" fontId="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4"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0" fontId="8" fillId="0" borderId="0" applyFont="0" applyFill="0" applyBorder="0" applyAlignment="0" applyProtection="0"/>
    <xf numFmtId="304" fontId="8" fillId="0" borderId="0" applyFont="0" applyFill="0" applyBorder="0" applyAlignment="0" applyProtection="0"/>
    <xf numFmtId="170" fontId="8" fillId="0" borderId="0" applyFont="0" applyFill="0" applyBorder="0" applyAlignment="0" applyProtection="0"/>
    <xf numFmtId="304" fontId="8" fillId="0" borderId="0" applyFont="0" applyFill="0" applyBorder="0" applyAlignment="0" applyProtection="0"/>
    <xf numFmtId="170" fontId="8" fillId="0" borderId="0" applyFont="0" applyFill="0" applyBorder="0" applyAlignment="0" applyProtection="0"/>
    <xf numFmtId="304"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5"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43" fontId="17"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41"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268" fontId="8" fillId="0" borderId="0" applyFont="0" applyFill="0" applyBorder="0" applyAlignment="0" applyProtection="0"/>
    <xf numFmtId="174" fontId="8" fillId="0" borderId="0" applyFont="0" applyFill="0" applyBorder="0" applyAlignment="0" applyProtection="0"/>
    <xf numFmtId="268" fontId="8" fillId="0" borderId="0" applyFont="0" applyFill="0" applyBorder="0" applyAlignment="0" applyProtection="0"/>
    <xf numFmtId="268" fontId="8" fillId="0" borderId="0" applyFont="0" applyFill="0" applyBorder="0" applyAlignment="0" applyProtection="0"/>
    <xf numFmtId="265" fontId="56" fillId="0" borderId="0" applyFont="0" applyFill="0" applyBorder="0" applyAlignment="0" applyProtection="0"/>
    <xf numFmtId="43" fontId="56" fillId="0" borderId="0" applyFont="0" applyFill="0" applyBorder="0" applyAlignment="0" applyProtection="0"/>
    <xf numFmtId="178" fontId="56"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7" fontId="8" fillId="0" borderId="0" applyFont="0" applyFill="0" applyBorder="0" applyAlignment="0" applyProtection="0"/>
    <xf numFmtId="303"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43" fontId="8" fillId="0" borderId="0" applyFont="0" applyFill="0" applyBorder="0" applyAlignment="0" applyProtection="0"/>
    <xf numFmtId="2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6"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43" fontId="8" fillId="0" borderId="0" applyFont="0" applyFill="0" applyBorder="0" applyAlignment="0" applyProtection="0"/>
    <xf numFmtId="172" fontId="56" fillId="0" borderId="0" applyFont="0" applyFill="0" applyBorder="0" applyAlignment="0" applyProtection="0"/>
    <xf numFmtId="43" fontId="56"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232" fontId="8" fillId="0" borderId="0" applyFont="0" applyFill="0" applyBorder="0" applyAlignment="0" applyProtection="0"/>
    <xf numFmtId="232" fontId="8" fillId="0" borderId="0" applyFont="0" applyFill="0" applyBorder="0" applyAlignment="0" applyProtection="0"/>
    <xf numFmtId="232" fontId="8" fillId="0" borderId="0" applyFont="0" applyFill="0" applyBorder="0" applyAlignment="0" applyProtection="0"/>
    <xf numFmtId="219" fontId="8" fillId="0" borderId="0" applyFont="0" applyFill="0" applyBorder="0" applyAlignment="0" applyProtection="0"/>
    <xf numFmtId="305" fontId="8" fillId="0" borderId="0" applyFont="0" applyFill="0" applyBorder="0" applyAlignment="0" applyProtection="0"/>
    <xf numFmtId="232" fontId="8" fillId="0" borderId="0" applyFont="0" applyFill="0" applyBorder="0" applyAlignment="0" applyProtection="0"/>
    <xf numFmtId="305" fontId="8" fillId="0" borderId="0" applyFont="0" applyFill="0" applyBorder="0" applyAlignment="0" applyProtection="0"/>
    <xf numFmtId="219" fontId="8" fillId="0" borderId="0" applyFont="0" applyFill="0" applyBorder="0" applyAlignment="0" applyProtection="0"/>
    <xf numFmtId="43"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68" fontId="8" fillId="0" borderId="0" applyFont="0" applyFill="0" applyBorder="0" applyAlignment="0" applyProtection="0"/>
    <xf numFmtId="306" fontId="8" fillId="0" borderId="0" applyFont="0" applyFill="0" applyBorder="0" applyAlignment="0" applyProtection="0"/>
    <xf numFmtId="177" fontId="8" fillId="0" borderId="0" applyFont="0" applyFill="0" applyBorder="0" applyAlignment="0" applyProtection="0"/>
    <xf numFmtId="268" fontId="8"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9" fontId="4" fillId="0" borderId="0" applyFont="0" applyFill="0" applyBorder="0" applyAlignment="0" applyProtection="0"/>
    <xf numFmtId="43" fontId="56" fillId="0" borderId="0" applyFont="0" applyFill="0" applyBorder="0" applyAlignment="0" applyProtection="0"/>
    <xf numFmtId="169"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4" fillId="0" borderId="0" applyFont="0" applyFill="0" applyBorder="0" applyAlignment="0" applyProtection="0"/>
    <xf numFmtId="42" fontId="56" fillId="0" borderId="0" applyFont="0" applyFill="0" applyBorder="0" applyAlignment="0" applyProtection="0"/>
    <xf numFmtId="169" fontId="56" fillId="0" borderId="0" applyFont="0" applyFill="0" applyBorder="0" applyAlignment="0" applyProtection="0"/>
    <xf numFmtId="268" fontId="56" fillId="0" borderId="0" applyFont="0" applyFill="0" applyBorder="0" applyAlignment="0" applyProtection="0"/>
    <xf numFmtId="268" fontId="56" fillId="0" borderId="0" applyFont="0" applyFill="0" applyBorder="0" applyAlignment="0" applyProtection="0"/>
    <xf numFmtId="171" fontId="56" fillId="0" borderId="0" applyFont="0" applyFill="0" applyBorder="0" applyAlignment="0" applyProtection="0"/>
    <xf numFmtId="168" fontId="56" fillId="0" borderId="0" applyFont="0" applyFill="0" applyBorder="0" applyAlignment="0" applyProtection="0"/>
    <xf numFmtId="41" fontId="56" fillId="0" borderId="0" applyFont="0" applyFill="0" applyBorder="0" applyAlignment="0" applyProtection="0"/>
    <xf numFmtId="41" fontId="56" fillId="0" borderId="0" applyFont="0" applyFill="0" applyBorder="0" applyAlignment="0" applyProtection="0"/>
    <xf numFmtId="178" fontId="56" fillId="0" borderId="0" applyFont="0" applyFill="0" applyBorder="0" applyAlignment="0" applyProtection="0"/>
    <xf numFmtId="307" fontId="56" fillId="0" borderId="0" applyFont="0" applyFill="0" applyBorder="0" applyAlignment="0" applyProtection="0"/>
    <xf numFmtId="308" fontId="56" fillId="0" borderId="0" applyFont="0" applyFill="0" applyBorder="0" applyAlignment="0" applyProtection="0"/>
    <xf numFmtId="172" fontId="56" fillId="0" borderId="0" applyFont="0" applyFill="0" applyBorder="0" applyAlignment="0" applyProtection="0"/>
    <xf numFmtId="43" fontId="56" fillId="0" borderId="0" applyFont="0" applyFill="0" applyBorder="0" applyAlignment="0" applyProtection="0"/>
    <xf numFmtId="164" fontId="56" fillId="0" borderId="0" applyFont="0" applyFill="0" applyBorder="0" applyAlignment="0" applyProtection="0"/>
    <xf numFmtId="167" fontId="56" fillId="0" borderId="0" applyFont="0" applyFill="0" applyBorder="0" applyAlignment="0" applyProtection="0"/>
    <xf numFmtId="168" fontId="56" fillId="0" borderId="0" applyFont="0" applyFill="0" applyBorder="0" applyAlignment="0" applyProtection="0"/>
    <xf numFmtId="308" fontId="56" fillId="0" borderId="0" applyFont="0" applyFill="0" applyBorder="0" applyAlignment="0" applyProtection="0"/>
    <xf numFmtId="303" fontId="56" fillId="0" borderId="0" applyFont="0" applyFill="0" applyBorder="0" applyAlignment="0" applyProtection="0"/>
    <xf numFmtId="170" fontId="56" fillId="0" borderId="0" applyFont="0" applyFill="0" applyBorder="0" applyAlignment="0" applyProtection="0"/>
    <xf numFmtId="268" fontId="56" fillId="0" borderId="0" applyFont="0" applyFill="0" applyBorder="0" applyAlignment="0" applyProtection="0"/>
    <xf numFmtId="309" fontId="56" fillId="0" borderId="0" applyFont="0" applyFill="0" applyBorder="0" applyAlignment="0" applyProtection="0"/>
    <xf numFmtId="310" fontId="56" fillId="0" borderId="0" applyFont="0" applyFill="0" applyBorder="0" applyAlignment="0" applyProtection="0"/>
    <xf numFmtId="268" fontId="56" fillId="0" borderId="0" applyFont="0" applyFill="0" applyBorder="0" applyAlignment="0" applyProtection="0"/>
    <xf numFmtId="0" fontId="56" fillId="0" borderId="0" applyFont="0" applyFill="0" applyBorder="0" applyAlignment="0" applyProtection="0"/>
    <xf numFmtId="268" fontId="56" fillId="0" borderId="0" applyFont="0" applyFill="0" applyBorder="0" applyAlignment="0" applyProtection="0"/>
    <xf numFmtId="176" fontId="56" fillId="0" borderId="0" applyFont="0" applyFill="0" applyBorder="0" applyAlignment="0" applyProtection="0"/>
    <xf numFmtId="165" fontId="56" fillId="0" borderId="0" applyFont="0" applyFill="0" applyBorder="0" applyAlignment="0" applyProtection="0"/>
    <xf numFmtId="176"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6"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41" fontId="56" fillId="0" borderId="0" applyFont="0" applyFill="0" applyBorder="0" applyAlignment="0" applyProtection="0"/>
    <xf numFmtId="276" fontId="56" fillId="0" borderId="0" applyFont="0" applyFill="0" applyBorder="0" applyAlignment="0" applyProtection="0"/>
    <xf numFmtId="302" fontId="56" fillId="0" borderId="0" applyFont="0" applyFill="0" applyBorder="0" applyAlignment="0" applyProtection="0"/>
    <xf numFmtId="302" fontId="56" fillId="0" borderId="0" applyFont="0" applyFill="0" applyBorder="0" applyAlignment="0" applyProtection="0"/>
    <xf numFmtId="166"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5" fontId="56" fillId="0" borderId="0" applyFont="0" applyFill="0" applyBorder="0" applyAlignment="0" applyProtection="0"/>
    <xf numFmtId="0" fontId="56" fillId="0" borderId="0" applyFont="0" applyFill="0" applyBorder="0" applyAlignment="0" applyProtection="0"/>
    <xf numFmtId="166" fontId="56" fillId="0" borderId="0" applyFont="0" applyFill="0" applyBorder="0" applyAlignment="0" applyProtection="0"/>
    <xf numFmtId="172"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311" fontId="56" fillId="0" borderId="0" applyFont="0" applyFill="0" applyBorder="0" applyAlignment="0" applyProtection="0"/>
    <xf numFmtId="311" fontId="56" fillId="0" borderId="0" applyFont="0" applyFill="0" applyBorder="0" applyAlignment="0" applyProtection="0"/>
    <xf numFmtId="174" fontId="56" fillId="0" borderId="0" applyFont="0" applyFill="0" applyBorder="0" applyAlignment="0" applyProtection="0"/>
    <xf numFmtId="167" fontId="56" fillId="0" borderId="0" applyFont="0" applyFill="0" applyBorder="0" applyAlignment="0" applyProtection="0"/>
    <xf numFmtId="228" fontId="56" fillId="0" borderId="0" applyFont="0" applyFill="0" applyBorder="0" applyAlignment="0" applyProtection="0"/>
    <xf numFmtId="275" fontId="56" fillId="0" borderId="0" applyFont="0" applyFill="0" applyBorder="0" applyAlignment="0" applyProtection="0"/>
    <xf numFmtId="312" fontId="56" fillId="0" borderId="0" applyFont="0" applyFill="0" applyBorder="0" applyAlignment="0" applyProtection="0"/>
    <xf numFmtId="43" fontId="17" fillId="0" borderId="0" applyFont="0" applyFill="0" applyBorder="0" applyAlignment="0" applyProtection="0"/>
    <xf numFmtId="312" fontId="56" fillId="0" borderId="0" applyFont="0" applyFill="0" applyBorder="0" applyAlignment="0" applyProtection="0"/>
    <xf numFmtId="168" fontId="85" fillId="0" borderId="0" applyFont="0" applyFill="0" applyBorder="0" applyAlignment="0" applyProtection="0"/>
    <xf numFmtId="43" fontId="85" fillId="0" borderId="0" applyFont="0" applyFill="0" applyBorder="0" applyAlignment="0" applyProtection="0"/>
    <xf numFmtId="276" fontId="85" fillId="0" borderId="0" applyFont="0" applyFill="0" applyBorder="0" applyAlignment="0" applyProtection="0"/>
    <xf numFmtId="310" fontId="85" fillId="0" borderId="0" applyFont="0" applyFill="0" applyBorder="0" applyAlignment="0" applyProtection="0"/>
    <xf numFmtId="218" fontId="85" fillId="0" borderId="0" applyFont="0" applyFill="0" applyBorder="0" applyAlignment="0" applyProtection="0"/>
    <xf numFmtId="218" fontId="85" fillId="0" borderId="0" applyFont="0" applyFill="0" applyBorder="0" applyAlignment="0" applyProtection="0"/>
    <xf numFmtId="172" fontId="85" fillId="0" borderId="0" applyFont="0" applyFill="0" applyBorder="0" applyAlignment="0" applyProtection="0"/>
    <xf numFmtId="268" fontId="85" fillId="0" borderId="0" applyFont="0" applyFill="0" applyBorder="0" applyAlignment="0" applyProtection="0"/>
    <xf numFmtId="268" fontId="85" fillId="0" borderId="0" applyFont="0" applyFill="0" applyBorder="0" applyAlignment="0" applyProtection="0"/>
    <xf numFmtId="268" fontId="85" fillId="0" borderId="0" applyFont="0" applyFill="0" applyBorder="0" applyAlignment="0" applyProtection="0"/>
    <xf numFmtId="268" fontId="85" fillId="0" borderId="0" applyFont="0" applyFill="0" applyBorder="0" applyAlignment="0" applyProtection="0"/>
    <xf numFmtId="268" fontId="85" fillId="0" borderId="0" applyFont="0" applyFill="0" applyBorder="0" applyAlignment="0" applyProtection="0"/>
    <xf numFmtId="268" fontId="85" fillId="0" borderId="0" applyFont="0" applyFill="0" applyBorder="0" applyAlignment="0" applyProtection="0"/>
    <xf numFmtId="313" fontId="85" fillId="0" borderId="0" applyFont="0" applyFill="0" applyBorder="0" applyAlignment="0" applyProtection="0"/>
    <xf numFmtId="313" fontId="85" fillId="0" borderId="0" applyFont="0" applyFill="0" applyBorder="0" applyAlignment="0" applyProtection="0"/>
    <xf numFmtId="43" fontId="85" fillId="0" borderId="0" applyFont="0" applyFill="0" applyBorder="0" applyAlignment="0" applyProtection="0"/>
    <xf numFmtId="42" fontId="85" fillId="0" borderId="0" applyFont="0" applyFill="0" applyBorder="0" applyAlignment="0" applyProtection="0"/>
    <xf numFmtId="268" fontId="85" fillId="0" borderId="0" applyFont="0" applyFill="0" applyBorder="0" applyAlignment="0" applyProtection="0"/>
    <xf numFmtId="268" fontId="85" fillId="0" borderId="0" applyFont="0" applyFill="0" applyBorder="0" applyAlignment="0" applyProtection="0"/>
    <xf numFmtId="268" fontId="85" fillId="0" borderId="0" applyFont="0" applyFill="0" applyBorder="0" applyAlignment="0" applyProtection="0"/>
    <xf numFmtId="268" fontId="85" fillId="0" borderId="0" applyFont="0" applyFill="0" applyBorder="0" applyAlignment="0" applyProtection="0"/>
    <xf numFmtId="303" fontId="85" fillId="0" borderId="0" applyFont="0" applyFill="0" applyBorder="0" applyAlignment="0" applyProtection="0"/>
    <xf numFmtId="168" fontId="85" fillId="0" borderId="0" applyFont="0" applyFill="0" applyBorder="0" applyAlignment="0" applyProtection="0"/>
    <xf numFmtId="42" fontId="85" fillId="0" borderId="0" applyFont="0" applyFill="0" applyBorder="0" applyAlignment="0" applyProtection="0"/>
    <xf numFmtId="172" fontId="85" fillId="0" borderId="0" applyFont="0" applyFill="0" applyBorder="0" applyAlignment="0" applyProtection="0"/>
    <xf numFmtId="170" fontId="85" fillId="0" borderId="0" applyFont="0" applyFill="0" applyBorder="0" applyAlignment="0" applyProtection="0"/>
    <xf numFmtId="0" fontId="85" fillId="0" borderId="0" applyFont="0" applyFill="0" applyBorder="0" applyAlignment="0" applyProtection="0"/>
    <xf numFmtId="0"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1" fontId="85" fillId="0" borderId="0" applyFont="0" applyFill="0" applyBorder="0" applyAlignment="0" applyProtection="0"/>
    <xf numFmtId="168" fontId="85" fillId="0" borderId="0" applyFont="0" applyFill="0" applyBorder="0" applyAlignment="0" applyProtection="0"/>
    <xf numFmtId="167" fontId="85" fillId="0" borderId="0" applyFont="0" applyFill="0" applyBorder="0" applyAlignment="0" applyProtection="0"/>
    <xf numFmtId="303" fontId="85" fillId="0" borderId="0" applyFont="0" applyFill="0" applyBorder="0" applyAlignment="0" applyProtection="0"/>
    <xf numFmtId="304" fontId="85" fillId="0" borderId="0" applyFont="0" applyFill="0" applyBorder="0" applyAlignment="0" applyProtection="0"/>
    <xf numFmtId="304" fontId="85" fillId="0" borderId="0" applyFont="0" applyFill="0" applyBorder="0" applyAlignment="0" applyProtection="0"/>
    <xf numFmtId="43" fontId="85" fillId="0" borderId="0" applyFont="0" applyFill="0" applyBorder="0" applyAlignment="0" applyProtection="0"/>
    <xf numFmtId="268" fontId="85" fillId="0" borderId="0" applyFont="0" applyFill="0" applyBorder="0" applyAlignment="0" applyProtection="0"/>
    <xf numFmtId="168" fontId="85" fillId="0" borderId="0" applyFont="0" applyFill="0" applyBorder="0" applyAlignment="0" applyProtection="0"/>
    <xf numFmtId="5" fontId="85" fillId="0" borderId="0" applyFont="0" applyFill="0" applyBorder="0" applyAlignment="0" applyProtection="0"/>
    <xf numFmtId="0" fontId="85" fillId="0" borderId="0" applyFont="0" applyFill="0" applyBorder="0" applyAlignment="0" applyProtection="0"/>
    <xf numFmtId="0" fontId="85" fillId="0" borderId="0" applyFont="0" applyFill="0" applyBorder="0" applyAlignment="0" applyProtection="0"/>
    <xf numFmtId="0" fontId="85" fillId="0" borderId="0" applyFont="0" applyFill="0" applyBorder="0" applyAlignment="0" applyProtection="0"/>
    <xf numFmtId="0" fontId="85" fillId="0" borderId="0" applyFont="0" applyFill="0" applyBorder="0" applyAlignment="0" applyProtection="0"/>
    <xf numFmtId="0" fontId="85" fillId="0" borderId="0" applyFont="0" applyFill="0" applyBorder="0" applyAlignment="0" applyProtection="0"/>
    <xf numFmtId="0" fontId="85" fillId="0" borderId="0" applyFont="0" applyFill="0" applyBorder="0" applyAlignment="0" applyProtection="0"/>
    <xf numFmtId="0" fontId="85" fillId="0" borderId="0" applyFont="0" applyFill="0" applyBorder="0" applyAlignment="0" applyProtection="0"/>
    <xf numFmtId="0" fontId="85" fillId="0" borderId="0" applyFont="0" applyFill="0" applyBorder="0" applyAlignment="0" applyProtection="0"/>
    <xf numFmtId="0" fontId="85" fillId="0" borderId="0" applyFont="0" applyFill="0" applyBorder="0" applyAlignment="0" applyProtection="0"/>
    <xf numFmtId="169" fontId="85" fillId="0" borderId="0" applyFont="0" applyFill="0" applyBorder="0" applyAlignment="0" applyProtection="0"/>
    <xf numFmtId="314" fontId="85" fillId="0" borderId="0" applyFont="0" applyFill="0" applyBorder="0" applyAlignment="0" applyProtection="0"/>
    <xf numFmtId="314" fontId="85" fillId="0" borderId="0" applyFont="0" applyFill="0" applyBorder="0" applyAlignment="0" applyProtection="0"/>
    <xf numFmtId="217" fontId="85" fillId="0" borderId="0" applyFont="0" applyFill="0" applyBorder="0" applyAlignment="0" applyProtection="0"/>
    <xf numFmtId="217" fontId="85" fillId="0" borderId="0" applyFont="0" applyFill="0" applyBorder="0" applyAlignment="0" applyProtection="0"/>
    <xf numFmtId="314"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315" fontId="85" fillId="0" borderId="0" applyFont="0" applyFill="0" applyBorder="0" applyAlignment="0" applyProtection="0"/>
    <xf numFmtId="0" fontId="85" fillId="0" borderId="0" applyFont="0" applyFill="0" applyBorder="0" applyAlignment="0" applyProtection="0"/>
    <xf numFmtId="0" fontId="85" fillId="0" borderId="0" applyFont="0" applyFill="0" applyBorder="0" applyAlignment="0" applyProtection="0"/>
    <xf numFmtId="0" fontId="85" fillId="0" borderId="0" applyFont="0" applyFill="0" applyBorder="0" applyAlignment="0" applyProtection="0"/>
    <xf numFmtId="0" fontId="85" fillId="0" borderId="0" applyFont="0" applyFill="0" applyBorder="0" applyAlignment="0" applyProtection="0"/>
    <xf numFmtId="0" fontId="85" fillId="0" borderId="0" applyFont="0" applyFill="0" applyBorder="0" applyAlignment="0" applyProtection="0"/>
    <xf numFmtId="0" fontId="85" fillId="0" borderId="0" applyFont="0" applyFill="0" applyBorder="0" applyAlignment="0" applyProtection="0"/>
    <xf numFmtId="0" fontId="85" fillId="0" borderId="0" applyFont="0" applyFill="0" applyBorder="0" applyAlignment="0" applyProtection="0"/>
    <xf numFmtId="228" fontId="85" fillId="0" borderId="0" applyFont="0" applyFill="0" applyBorder="0" applyAlignment="0" applyProtection="0"/>
    <xf numFmtId="268" fontId="85" fillId="0" borderId="0" applyFont="0" applyFill="0" applyBorder="0" applyAlignment="0" applyProtection="0"/>
    <xf numFmtId="268" fontId="85" fillId="0" borderId="0" applyFont="0" applyFill="0" applyBorder="0" applyAlignment="0" applyProtection="0"/>
    <xf numFmtId="268" fontId="85" fillId="0" borderId="0" applyFont="0" applyFill="0" applyBorder="0" applyAlignment="0" applyProtection="0"/>
    <xf numFmtId="268" fontId="85" fillId="0" borderId="0" applyFont="0" applyFill="0" applyBorder="0" applyAlignment="0" applyProtection="0"/>
    <xf numFmtId="166" fontId="85" fillId="0" borderId="0" applyFont="0" applyFill="0" applyBorder="0" applyAlignment="0" applyProtection="0"/>
    <xf numFmtId="43" fontId="56" fillId="0" borderId="0" applyFont="0" applyFill="0" applyBorder="0" applyAlignment="0" applyProtection="0"/>
    <xf numFmtId="43" fontId="26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168" fontId="56" fillId="0" borderId="0" applyFont="0" applyFill="0" applyBorder="0" applyAlignment="0" applyProtection="0"/>
    <xf numFmtId="168" fontId="56" fillId="0" borderId="0" applyFont="0" applyFill="0" applyBorder="0" applyAlignment="0" applyProtection="0"/>
    <xf numFmtId="168" fontId="56" fillId="0" borderId="0" applyFont="0" applyFill="0" applyBorder="0" applyAlignment="0" applyProtection="0"/>
    <xf numFmtId="168" fontId="56" fillId="0" borderId="0" applyFont="0" applyFill="0" applyBorder="0" applyAlignment="0" applyProtection="0"/>
    <xf numFmtId="168" fontId="56" fillId="0" borderId="0" applyFont="0" applyFill="0" applyBorder="0" applyAlignment="0" applyProtection="0"/>
    <xf numFmtId="168" fontId="56" fillId="0" borderId="0" applyFont="0" applyFill="0" applyBorder="0" applyAlignment="0" applyProtection="0"/>
    <xf numFmtId="168" fontId="56" fillId="0" borderId="0" applyFont="0" applyFill="0" applyBorder="0" applyAlignment="0" applyProtection="0"/>
    <xf numFmtId="168" fontId="56" fillId="0" borderId="0" applyFont="0" applyFill="0" applyBorder="0" applyAlignment="0" applyProtection="0"/>
    <xf numFmtId="168" fontId="56" fillId="0" borderId="0" applyFont="0" applyFill="0" applyBorder="0" applyAlignment="0" applyProtection="0"/>
    <xf numFmtId="168" fontId="56" fillId="0" borderId="0" applyFont="0" applyFill="0" applyBorder="0" applyAlignment="0" applyProtection="0"/>
    <xf numFmtId="43" fontId="3"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8" fontId="56" fillId="0" borderId="0" applyFont="0" applyFill="0" applyBorder="0" applyAlignment="0" applyProtection="0"/>
    <xf numFmtId="168" fontId="56" fillId="0" borderId="0" applyFont="0" applyFill="0" applyBorder="0" applyAlignment="0" applyProtection="0"/>
    <xf numFmtId="169" fontId="3" fillId="0" borderId="0" applyFont="0" applyFill="0" applyBorder="0" applyAlignment="0" applyProtection="0"/>
    <xf numFmtId="171"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67"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82" fontId="3" fillId="0" borderId="0" applyFont="0" applyFill="0" applyBorder="0" applyAlignment="0" applyProtection="0"/>
    <xf numFmtId="218" fontId="3" fillId="0" borderId="0" applyFont="0" applyFill="0" applyBorder="0" applyAlignment="0" applyProtection="0"/>
    <xf numFmtId="168" fontId="3" fillId="0" borderId="0" applyFont="0" applyFill="0" applyBorder="0" applyAlignment="0" applyProtection="0"/>
    <xf numFmtId="41" fontId="3" fillId="0" borderId="0" applyFont="0" applyFill="0" applyBorder="0" applyAlignment="0" applyProtection="0"/>
    <xf numFmtId="168" fontId="56" fillId="0" borderId="0" applyFont="0" applyFill="0" applyBorder="0" applyAlignment="0" applyProtection="0"/>
    <xf numFmtId="168" fontId="56" fillId="0" borderId="0" applyFont="0" applyFill="0" applyBorder="0" applyAlignment="0" applyProtection="0"/>
    <xf numFmtId="168" fontId="56" fillId="0" borderId="0" applyFont="0" applyFill="0" applyBorder="0" applyAlignment="0" applyProtection="0"/>
    <xf numFmtId="168" fontId="56" fillId="0" borderId="0" applyFont="0" applyFill="0" applyBorder="0" applyAlignment="0" applyProtection="0"/>
    <xf numFmtId="168"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275" fontId="3" fillId="0" borderId="0" applyFont="0" applyFill="0" applyBorder="0" applyAlignment="0" applyProtection="0"/>
    <xf numFmtId="6" fontId="3" fillId="0" borderId="0" applyFont="0" applyFill="0" applyBorder="0" applyAlignment="0" applyProtection="0"/>
    <xf numFmtId="43" fontId="3" fillId="0" borderId="0" applyFont="0" applyFill="0" applyBorder="0" applyAlignment="0" applyProtection="0"/>
    <xf numFmtId="275" fontId="3" fillId="0" borderId="0" applyFont="0" applyFill="0" applyBorder="0" applyAlignment="0" applyProtection="0"/>
    <xf numFmtId="275" fontId="3" fillId="0" borderId="0" applyFont="0" applyFill="0" applyBorder="0" applyAlignment="0" applyProtection="0"/>
    <xf numFmtId="275" fontId="3" fillId="0" borderId="0" applyFont="0" applyFill="0" applyBorder="0" applyAlignment="0" applyProtection="0"/>
    <xf numFmtId="166" fontId="3"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67" fontId="3"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77" fontId="56"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174" fontId="3" fillId="0" borderId="0" applyFont="0" applyFill="0" applyBorder="0" applyAlignment="0" applyProtection="0"/>
    <xf numFmtId="178" fontId="3" fillId="0" borderId="0" applyFont="0" applyFill="0" applyBorder="0" applyAlignment="0" applyProtection="0"/>
    <xf numFmtId="182" fontId="3" fillId="0" borderId="0" applyFont="0" applyFill="0" applyBorder="0" applyAlignment="0" applyProtection="0"/>
    <xf numFmtId="178"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4" fontId="3"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228" fontId="3" fillId="0" borderId="0" applyFont="0" applyFill="0" applyBorder="0" applyAlignment="0" applyProtection="0"/>
    <xf numFmtId="268" fontId="3" fillId="0" borderId="0" applyFont="0" applyFill="0" applyBorder="0" applyAlignment="0" applyProtection="0"/>
    <xf numFmtId="268" fontId="3" fillId="0" borderId="0" applyFont="0" applyFill="0" applyBorder="0" applyAlignment="0" applyProtection="0"/>
    <xf numFmtId="268" fontId="3" fillId="0" borderId="0" applyFont="0" applyFill="0" applyBorder="0" applyAlignment="0" applyProtection="0"/>
    <xf numFmtId="268" fontId="3" fillId="0" borderId="0" applyFont="0" applyFill="0" applyBorder="0" applyAlignment="0" applyProtection="0"/>
    <xf numFmtId="43" fontId="8"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4"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69" fontId="3"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8"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269" fillId="0" borderId="0" applyFont="0" applyFill="0" applyBorder="0" applyAlignment="0" applyProtection="0"/>
    <xf numFmtId="43"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314" fontId="4" fillId="0" borderId="0" applyFont="0" applyFill="0" applyBorder="0" applyAlignment="0" applyProtection="0"/>
    <xf numFmtId="0" fontId="4"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56" fillId="0" borderId="0" applyFont="0" applyFill="0" applyBorder="0" applyAlignment="0" applyProtection="0"/>
    <xf numFmtId="182" fontId="4" fillId="0" borderId="0" applyFont="0" applyFill="0" applyBorder="0" applyAlignment="0" applyProtection="0"/>
    <xf numFmtId="168" fontId="4" fillId="0" borderId="0" applyFont="0" applyFill="0" applyBorder="0" applyAlignment="0" applyProtection="0"/>
    <xf numFmtId="43" fontId="42" fillId="0" borderId="0" applyFont="0" applyFill="0" applyBorder="0" applyAlignment="0" applyProtection="0"/>
    <xf numFmtId="173" fontId="56" fillId="0" borderId="0" applyFont="0" applyFill="0" applyBorder="0" applyAlignment="0" applyProtection="0"/>
    <xf numFmtId="268" fontId="56" fillId="0" borderId="0" applyFont="0" applyFill="0" applyBorder="0" applyAlignment="0" applyProtection="0"/>
    <xf numFmtId="174" fontId="56" fillId="0" borderId="0" applyFont="0" applyFill="0" applyBorder="0" applyAlignment="0" applyProtection="0"/>
    <xf numFmtId="268" fontId="56" fillId="0" borderId="0" applyFont="0" applyFill="0" applyBorder="0" applyAlignment="0" applyProtection="0"/>
    <xf numFmtId="174" fontId="56" fillId="0" borderId="0" applyFont="0" applyFill="0" applyBorder="0" applyAlignment="0" applyProtection="0"/>
    <xf numFmtId="268" fontId="56" fillId="0" borderId="0" applyFont="0" applyFill="0" applyBorder="0" applyAlignment="0" applyProtection="0"/>
    <xf numFmtId="174" fontId="56" fillId="0" borderId="0" applyFont="0" applyFill="0" applyBorder="0" applyAlignment="0" applyProtection="0"/>
    <xf numFmtId="268" fontId="56" fillId="0" borderId="0" applyFont="0" applyFill="0" applyBorder="0" applyAlignment="0" applyProtection="0"/>
    <xf numFmtId="174" fontId="56" fillId="0" borderId="0" applyFont="0" applyFill="0" applyBorder="0" applyAlignment="0" applyProtection="0"/>
    <xf numFmtId="268" fontId="56" fillId="0" borderId="0" applyFont="0" applyFill="0" applyBorder="0" applyAlignment="0" applyProtection="0"/>
    <xf numFmtId="174" fontId="56" fillId="0" borderId="0" applyFont="0" applyFill="0" applyBorder="0" applyAlignment="0" applyProtection="0"/>
    <xf numFmtId="268"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259" fontId="56" fillId="0" borderId="0" applyFont="0" applyFill="0" applyBorder="0" applyAlignment="0" applyProtection="0"/>
    <xf numFmtId="0" fontId="56" fillId="0" borderId="0" applyFont="0" applyFill="0" applyBorder="0" applyAlignment="0" applyProtection="0"/>
    <xf numFmtId="218" fontId="56" fillId="0" borderId="0" applyFont="0" applyFill="0" applyBorder="0" applyAlignment="0" applyProtection="0"/>
    <xf numFmtId="176" fontId="56" fillId="0" borderId="0" applyFont="0" applyFill="0" applyBorder="0" applyAlignment="0" applyProtection="0"/>
    <xf numFmtId="218" fontId="56" fillId="0" borderId="0" applyFont="0" applyFill="0" applyBorder="0" applyAlignment="0" applyProtection="0"/>
    <xf numFmtId="276" fontId="56" fillId="0" borderId="0" applyFont="0" applyFill="0" applyBorder="0" applyAlignment="0" applyProtection="0"/>
    <xf numFmtId="276" fontId="56" fillId="0" borderId="0" applyFont="0" applyFill="0" applyBorder="0" applyAlignment="0" applyProtection="0"/>
    <xf numFmtId="276" fontId="56" fillId="0" borderId="0" applyFont="0" applyFill="0" applyBorder="0" applyAlignment="0" applyProtection="0"/>
    <xf numFmtId="276" fontId="56" fillId="0" borderId="0" applyFont="0" applyFill="0" applyBorder="0" applyAlignment="0" applyProtection="0"/>
    <xf numFmtId="176" fontId="56" fillId="0" borderId="0" applyFont="0" applyFill="0" applyBorder="0" applyAlignment="0" applyProtection="0"/>
    <xf numFmtId="167" fontId="56" fillId="0" borderId="0" applyFont="0" applyFill="0" applyBorder="0" applyAlignment="0" applyProtection="0"/>
    <xf numFmtId="275" fontId="56" fillId="0" borderId="0" applyFont="0" applyFill="0" applyBorder="0" applyAlignment="0" applyProtection="0"/>
    <xf numFmtId="178" fontId="56" fillId="0" borderId="0" applyFont="0" applyFill="0" applyBorder="0" applyAlignment="0" applyProtection="0"/>
    <xf numFmtId="176" fontId="56" fillId="0" borderId="0" applyFont="0" applyFill="0" applyBorder="0" applyAlignment="0" applyProtection="0"/>
    <xf numFmtId="175" fontId="56" fillId="0" borderId="0" applyFont="0" applyFill="0" applyBorder="0" applyAlignment="0" applyProtection="0"/>
    <xf numFmtId="175" fontId="56" fillId="0" borderId="0" applyFont="0" applyFill="0" applyBorder="0" applyAlignment="0" applyProtection="0"/>
    <xf numFmtId="176" fontId="56" fillId="0" borderId="0" applyFont="0" applyFill="0" applyBorder="0" applyAlignment="0" applyProtection="0"/>
    <xf numFmtId="176" fontId="56" fillId="0" borderId="0" applyFont="0" applyFill="0" applyBorder="0" applyAlignment="0" applyProtection="0"/>
    <xf numFmtId="176" fontId="56" fillId="0" borderId="0" applyFont="0" applyFill="0" applyBorder="0" applyAlignment="0" applyProtection="0"/>
    <xf numFmtId="173" fontId="56" fillId="0" borderId="0" applyFont="0" applyFill="0" applyBorder="0" applyAlignment="0" applyProtection="0"/>
    <xf numFmtId="172" fontId="56" fillId="0" borderId="0" applyFont="0" applyFill="0" applyBorder="0" applyAlignment="0" applyProtection="0"/>
    <xf numFmtId="170" fontId="56" fillId="0" borderId="0" applyFont="0" applyFill="0" applyBorder="0" applyAlignment="0" applyProtection="0"/>
    <xf numFmtId="174" fontId="56" fillId="0" borderId="0" applyFont="0" applyFill="0" applyBorder="0" applyAlignment="0" applyProtection="0"/>
    <xf numFmtId="177" fontId="56" fillId="0" borderId="0" applyFont="0" applyFill="0" applyBorder="0" applyAlignment="0" applyProtection="0"/>
    <xf numFmtId="171" fontId="56" fillId="0" borderId="0" applyFont="0" applyFill="0" applyBorder="0" applyAlignment="0" applyProtection="0"/>
    <xf numFmtId="174" fontId="56" fillId="0" borderId="0" applyFont="0" applyFill="0" applyBorder="0" applyAlignment="0" applyProtection="0"/>
    <xf numFmtId="182" fontId="56" fillId="0" borderId="0" applyFont="0" applyFill="0" applyBorder="0" applyAlignment="0" applyProtection="0"/>
    <xf numFmtId="186" fontId="56" fillId="0" borderId="0" applyFont="0" applyFill="0" applyBorder="0" applyAlignment="0" applyProtection="0"/>
    <xf numFmtId="168" fontId="56" fillId="0" borderId="0" applyFont="0" applyFill="0" applyBorder="0" applyAlignment="0" applyProtection="0"/>
    <xf numFmtId="168" fontId="56" fillId="0" borderId="0" applyFont="0" applyFill="0" applyBorder="0" applyAlignment="0" applyProtection="0"/>
    <xf numFmtId="176" fontId="56" fillId="0" borderId="0" applyFont="0" applyFill="0" applyBorder="0" applyAlignment="0" applyProtection="0"/>
    <xf numFmtId="176" fontId="56" fillId="0" borderId="0" applyFont="0" applyFill="0" applyBorder="0" applyAlignment="0" applyProtection="0"/>
    <xf numFmtId="0" fontId="56" fillId="0" borderId="0" applyFont="0" applyFill="0" applyBorder="0" applyAlignment="0" applyProtection="0"/>
    <xf numFmtId="277" fontId="56" fillId="0" borderId="0" applyFont="0" applyFill="0" applyBorder="0" applyAlignment="0" applyProtection="0"/>
    <xf numFmtId="179" fontId="56" fillId="0" borderId="0" applyFont="0" applyFill="0" applyBorder="0" applyAlignment="0" applyProtection="0"/>
    <xf numFmtId="177" fontId="56" fillId="0" borderId="0" applyFont="0" applyFill="0" applyBorder="0" applyAlignment="0" applyProtection="0"/>
    <xf numFmtId="313" fontId="56" fillId="0" borderId="0" applyFont="0" applyFill="0" applyBorder="0" applyAlignment="0" applyProtection="0"/>
    <xf numFmtId="313" fontId="56" fillId="0" borderId="0" applyFont="0" applyFill="0" applyBorder="0" applyAlignment="0" applyProtection="0"/>
    <xf numFmtId="169" fontId="56" fillId="0" borderId="0" applyFont="0" applyFill="0" applyBorder="0" applyAlignment="0" applyProtection="0"/>
    <xf numFmtId="313" fontId="56" fillId="0" borderId="0" applyFont="0" applyFill="0" applyBorder="0" applyAlignment="0" applyProtection="0"/>
    <xf numFmtId="172" fontId="56" fillId="0" borderId="0" applyFont="0" applyFill="0" applyBorder="0" applyAlignment="0" applyProtection="0"/>
    <xf numFmtId="42" fontId="56" fillId="0" borderId="0" applyFont="0" applyFill="0" applyBorder="0" applyAlignment="0" applyProtection="0"/>
    <xf numFmtId="176" fontId="56" fillId="0" borderId="0" applyFont="0" applyFill="0" applyBorder="0" applyAlignment="0" applyProtection="0"/>
    <xf numFmtId="0"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6" fontId="56" fillId="0" borderId="0" applyFont="0" applyFill="0" applyBorder="0" applyAlignment="0" applyProtection="0"/>
    <xf numFmtId="176" fontId="56" fillId="0" borderId="0" applyFont="0" applyFill="0" applyBorder="0" applyAlignment="0" applyProtection="0"/>
    <xf numFmtId="176" fontId="56" fillId="0" borderId="0" applyFont="0" applyFill="0" applyBorder="0" applyAlignment="0" applyProtection="0"/>
    <xf numFmtId="176" fontId="56" fillId="0" borderId="0" applyFont="0" applyFill="0" applyBorder="0" applyAlignment="0" applyProtection="0"/>
    <xf numFmtId="218" fontId="56" fillId="0" borderId="0" applyFont="0" applyFill="0" applyBorder="0" applyAlignment="0" applyProtection="0"/>
    <xf numFmtId="218" fontId="56" fillId="0" borderId="0" applyFont="0" applyFill="0" applyBorder="0" applyAlignment="0" applyProtection="0"/>
    <xf numFmtId="174" fontId="56" fillId="0" borderId="0" applyFont="0" applyFill="0" applyBorder="0" applyAlignment="0" applyProtection="0"/>
    <xf numFmtId="18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217" fontId="56" fillId="0" borderId="0" applyFont="0" applyFill="0" applyBorder="0" applyAlignment="0" applyProtection="0"/>
    <xf numFmtId="217" fontId="56" fillId="0" borderId="0" applyFont="0" applyFill="0" applyBorder="0" applyAlignment="0" applyProtection="0"/>
    <xf numFmtId="304" fontId="56" fillId="0" borderId="0" applyFont="0" applyFill="0" applyBorder="0" applyAlignment="0" applyProtection="0"/>
    <xf numFmtId="304" fontId="56" fillId="0" borderId="0" applyFont="0" applyFill="0" applyBorder="0" applyAlignment="0" applyProtection="0"/>
    <xf numFmtId="304" fontId="56" fillId="0" borderId="0" applyFont="0" applyFill="0" applyBorder="0" applyAlignment="0" applyProtection="0"/>
    <xf numFmtId="302" fontId="56" fillId="0" borderId="0" applyFont="0" applyFill="0" applyBorder="0" applyAlignment="0" applyProtection="0"/>
    <xf numFmtId="174" fontId="56" fillId="0" borderId="0" applyFont="0" applyFill="0" applyBorder="0" applyAlignment="0" applyProtection="0"/>
    <xf numFmtId="177" fontId="56" fillId="0" borderId="0" applyFont="0" applyFill="0" applyBorder="0" applyAlignment="0" applyProtection="0"/>
    <xf numFmtId="180" fontId="56" fillId="0" borderId="0" applyFont="0" applyFill="0" applyBorder="0" applyAlignment="0" applyProtection="0"/>
    <xf numFmtId="169" fontId="56" fillId="0" borderId="0" applyFont="0" applyFill="0" applyBorder="0" applyAlignment="0" applyProtection="0"/>
    <xf numFmtId="43" fontId="56" fillId="0" borderId="0" applyFont="0" applyFill="0" applyBorder="0" applyAlignment="0" applyProtection="0"/>
    <xf numFmtId="167"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41" fontId="56" fillId="0" borderId="0" applyFont="0" applyFill="0" applyBorder="0" applyAlignment="0" applyProtection="0"/>
    <xf numFmtId="310" fontId="56" fillId="0" borderId="0" applyFont="0" applyFill="0" applyBorder="0" applyAlignment="0" applyProtection="0"/>
    <xf numFmtId="43" fontId="56" fillId="0" borderId="0" applyFont="0" applyFill="0" applyBorder="0" applyAlignment="0" applyProtection="0"/>
    <xf numFmtId="170" fontId="56" fillId="0" borderId="0" applyFont="0" applyFill="0" applyBorder="0" applyAlignment="0" applyProtection="0"/>
    <xf numFmtId="275" fontId="56" fillId="0" borderId="0" applyFont="0" applyFill="0" applyBorder="0" applyAlignment="0" applyProtection="0"/>
    <xf numFmtId="304" fontId="56" fillId="0" borderId="0" applyFont="0" applyFill="0" applyBorder="0" applyAlignment="0" applyProtection="0"/>
    <xf numFmtId="304" fontId="56" fillId="0" borderId="0" applyFont="0" applyFill="0" applyBorder="0" applyAlignment="0" applyProtection="0"/>
    <xf numFmtId="168" fontId="56" fillId="0" borderId="0" applyFont="0" applyFill="0" applyBorder="0" applyAlignment="0" applyProtection="0"/>
    <xf numFmtId="30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6" fontId="56" fillId="0" borderId="0" applyFont="0" applyFill="0" applyBorder="0" applyAlignment="0" applyProtection="0"/>
    <xf numFmtId="178" fontId="56" fillId="0" borderId="0" applyFont="0" applyFill="0" applyBorder="0" applyAlignment="0" applyProtection="0"/>
    <xf numFmtId="179"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0" fontId="56" fillId="0" borderId="0" applyFont="0" applyFill="0" applyBorder="0" applyAlignment="0" applyProtection="0"/>
    <xf numFmtId="177" fontId="56" fillId="0" borderId="0" applyFont="0" applyFill="0" applyBorder="0" applyAlignment="0" applyProtection="0"/>
    <xf numFmtId="170" fontId="56" fillId="0" borderId="0" applyFont="0" applyFill="0" applyBorder="0" applyAlignment="0" applyProtection="0"/>
    <xf numFmtId="177" fontId="56" fillId="0" borderId="0" applyFont="0" applyFill="0" applyBorder="0" applyAlignment="0" applyProtection="0"/>
    <xf numFmtId="193" fontId="56" fillId="0" borderId="0" applyFont="0" applyFill="0" applyBorder="0" applyAlignment="0" applyProtection="0"/>
    <xf numFmtId="19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93" fontId="56" fillId="0" borderId="0" applyFont="0" applyFill="0" applyBorder="0" applyAlignment="0" applyProtection="0"/>
    <xf numFmtId="173" fontId="56" fillId="0" borderId="0" applyFont="0" applyFill="0" applyBorder="0" applyAlignment="0" applyProtection="0"/>
    <xf numFmtId="0" fontId="56" fillId="0" borderId="0" applyFont="0" applyFill="0" applyBorder="0" applyAlignment="0" applyProtection="0"/>
    <xf numFmtId="176"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5" fontId="56" fillId="0" borderId="0" applyFont="0" applyFill="0" applyBorder="0" applyAlignment="0" applyProtection="0"/>
    <xf numFmtId="175" fontId="56" fillId="0" borderId="0" applyFont="0" applyFill="0" applyBorder="0" applyAlignment="0" applyProtection="0"/>
    <xf numFmtId="42" fontId="56" fillId="0" borderId="0" applyFont="0" applyFill="0" applyBorder="0" applyAlignment="0" applyProtection="0"/>
    <xf numFmtId="178" fontId="56" fillId="0" borderId="0" applyFont="0" applyFill="0" applyBorder="0" applyAlignment="0" applyProtection="0"/>
    <xf numFmtId="175" fontId="56" fillId="0" borderId="0" applyFont="0" applyFill="0" applyBorder="0" applyAlignment="0" applyProtection="0"/>
    <xf numFmtId="228" fontId="56" fillId="0" borderId="0" applyFont="0" applyFill="0" applyBorder="0" applyAlignment="0" applyProtection="0"/>
    <xf numFmtId="169"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0" fontId="56" fillId="0" borderId="0" applyFont="0" applyFill="0" applyBorder="0" applyAlignment="0" applyProtection="0"/>
    <xf numFmtId="42" fontId="56" fillId="0" borderId="0" applyFont="0" applyFill="0" applyBorder="0" applyAlignment="0" applyProtection="0"/>
    <xf numFmtId="268" fontId="56" fillId="0" borderId="0" applyFont="0" applyFill="0" applyBorder="0" applyAlignment="0" applyProtection="0"/>
    <xf numFmtId="268" fontId="56" fillId="0" borderId="0" applyFont="0" applyFill="0" applyBorder="0" applyAlignment="0" applyProtection="0"/>
    <xf numFmtId="268"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94"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2"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44" fontId="56" fillId="0" borderId="0" applyFont="0" applyFill="0" applyBorder="0" applyAlignment="0" applyProtection="0"/>
    <xf numFmtId="6" fontId="56" fillId="0" borderId="0" applyFont="0" applyFill="0" applyBorder="0" applyAlignment="0" applyProtection="0"/>
    <xf numFmtId="170" fontId="56" fillId="0" borderId="0" applyFont="0" applyFill="0" applyBorder="0" applyAlignment="0" applyProtection="0"/>
    <xf numFmtId="174"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42" fontId="56" fillId="0" borderId="0" applyFont="0" applyFill="0" applyBorder="0" applyAlignment="0" applyProtection="0"/>
    <xf numFmtId="42" fontId="56" fillId="0" borderId="0" applyFont="0" applyFill="0" applyBorder="0" applyAlignment="0" applyProtection="0"/>
    <xf numFmtId="268" fontId="56" fillId="0" borderId="0" applyFont="0" applyFill="0" applyBorder="0" applyAlignment="0" applyProtection="0"/>
    <xf numFmtId="268" fontId="56" fillId="0" borderId="0" applyFont="0" applyFill="0" applyBorder="0" applyAlignment="0" applyProtection="0"/>
    <xf numFmtId="171" fontId="56" fillId="0" borderId="0" applyFont="0" applyFill="0" applyBorder="0" applyAlignment="0" applyProtection="0"/>
    <xf numFmtId="166" fontId="56" fillId="0" borderId="0" applyFont="0" applyFill="0" applyBorder="0" applyAlignment="0" applyProtection="0"/>
    <xf numFmtId="6"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276" fontId="56" fillId="0" borderId="0" applyFont="0" applyFill="0" applyBorder="0" applyAlignment="0" applyProtection="0"/>
    <xf numFmtId="276" fontId="56" fillId="0" borderId="0" applyFont="0" applyFill="0" applyBorder="0" applyAlignment="0" applyProtection="0"/>
    <xf numFmtId="166" fontId="56" fillId="0" borderId="0" applyFont="0" applyFill="0" applyBorder="0" applyAlignment="0" applyProtection="0"/>
    <xf numFmtId="168" fontId="56" fillId="0" borderId="0" applyFont="0" applyFill="0" applyBorder="0" applyAlignment="0" applyProtection="0"/>
    <xf numFmtId="41"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8" fontId="56" fillId="0" borderId="0" applyFont="0" applyFill="0" applyBorder="0" applyAlignment="0" applyProtection="0"/>
    <xf numFmtId="173" fontId="56" fillId="0" borderId="0" applyFont="0" applyFill="0" applyBorder="0" applyAlignment="0" applyProtection="0"/>
    <xf numFmtId="165" fontId="56" fillId="0" borderId="0" applyFont="0" applyFill="0" applyBorder="0" applyAlignment="0" applyProtection="0"/>
    <xf numFmtId="314"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164" fontId="56" fillId="0" borderId="0" applyFont="0" applyFill="0" applyBorder="0" applyAlignment="0" applyProtection="0"/>
    <xf numFmtId="0" fontId="56" fillId="0" borderId="0" applyFont="0" applyFill="0" applyBorder="0" applyAlignment="0" applyProtection="0"/>
    <xf numFmtId="268" fontId="56" fillId="0" borderId="0" applyFont="0" applyFill="0" applyBorder="0" applyAlignment="0" applyProtection="0"/>
    <xf numFmtId="168" fontId="56" fillId="0" borderId="0" applyFont="0" applyFill="0" applyBorder="0" applyAlignment="0" applyProtection="0"/>
    <xf numFmtId="168" fontId="56" fillId="0" borderId="0" applyFont="0" applyFill="0" applyBorder="0" applyAlignment="0" applyProtection="0"/>
    <xf numFmtId="168" fontId="56" fillId="0" borderId="0" applyFont="0" applyFill="0" applyBorder="0" applyAlignment="0" applyProtection="0"/>
    <xf numFmtId="167" fontId="56" fillId="0" borderId="0" applyFont="0" applyFill="0" applyBorder="0" applyAlignment="0" applyProtection="0"/>
    <xf numFmtId="168" fontId="56" fillId="0" borderId="0" applyFont="0" applyFill="0" applyBorder="0" applyAlignment="0" applyProtection="0"/>
    <xf numFmtId="167" fontId="56" fillId="0" borderId="0" applyFont="0" applyFill="0" applyBorder="0" applyAlignment="0" applyProtection="0"/>
    <xf numFmtId="303"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77"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80"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0" fontId="56" fillId="0" borderId="0" applyFont="0" applyFill="0" applyBorder="0" applyAlignment="0" applyProtection="0"/>
    <xf numFmtId="167" fontId="56" fillId="0" borderId="0" applyFont="0" applyFill="0" applyBorder="0" applyAlignment="0" applyProtection="0"/>
    <xf numFmtId="166" fontId="56" fillId="0" borderId="0" applyFont="0" applyFill="0" applyBorder="0" applyAlignment="0" applyProtection="0"/>
    <xf numFmtId="313"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86"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0"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177" fontId="56" fillId="0" borderId="0" applyFont="0" applyFill="0" applyBorder="0" applyAlignment="0" applyProtection="0"/>
    <xf numFmtId="43"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43" fontId="56" fillId="0" borderId="0" applyFont="0" applyFill="0" applyBorder="0" applyAlignment="0" applyProtection="0"/>
    <xf numFmtId="165" fontId="56" fillId="0" borderId="0" applyFont="0" applyFill="0" applyBorder="0" applyAlignment="0" applyProtection="0"/>
    <xf numFmtId="166" fontId="56" fillId="0" borderId="0" applyFont="0" applyFill="0" applyBorder="0" applyAlignment="0" applyProtection="0"/>
    <xf numFmtId="166"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41" fontId="56" fillId="0" borderId="0" applyFont="0" applyFill="0" applyBorder="0" applyAlignment="0" applyProtection="0"/>
    <xf numFmtId="276" fontId="56" fillId="0" borderId="0" applyFont="0" applyFill="0" applyBorder="0" applyAlignment="0" applyProtection="0"/>
    <xf numFmtId="309" fontId="56" fillId="0" borderId="0" applyFont="0" applyFill="0" applyBorder="0" applyAlignment="0" applyProtection="0"/>
    <xf numFmtId="310" fontId="56" fillId="0" borderId="0" applyFont="0" applyFill="0" applyBorder="0" applyAlignment="0" applyProtection="0"/>
    <xf numFmtId="5" fontId="56" fillId="0" borderId="0" applyFont="0" applyFill="0" applyBorder="0" applyAlignment="0" applyProtection="0"/>
    <xf numFmtId="268" fontId="56" fillId="0" borderId="0" applyFont="0" applyFill="0" applyBorder="0" applyAlignment="0" applyProtection="0"/>
    <xf numFmtId="268" fontId="56" fillId="0" borderId="0" applyFont="0" applyFill="0" applyBorder="0" applyAlignment="0" applyProtection="0"/>
    <xf numFmtId="268" fontId="56" fillId="0" borderId="0" applyFont="0" applyFill="0" applyBorder="0" applyAlignment="0" applyProtection="0"/>
    <xf numFmtId="167" fontId="56" fillId="0" borderId="0" applyFont="0" applyFill="0" applyBorder="0" applyAlignment="0" applyProtection="0"/>
    <xf numFmtId="166"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316" fontId="56" fillId="0" borderId="0" applyFont="0" applyFill="0" applyBorder="0" applyAlignment="0" applyProtection="0"/>
    <xf numFmtId="228" fontId="56" fillId="0" borderId="0" applyFont="0" applyFill="0" applyBorder="0" applyAlignment="0" applyProtection="0"/>
    <xf numFmtId="268" fontId="56" fillId="0" borderId="0" applyFont="0" applyFill="0" applyBorder="0" applyAlignment="0" applyProtection="0"/>
    <xf numFmtId="268" fontId="56" fillId="0" borderId="0" applyFont="0" applyFill="0" applyBorder="0" applyAlignment="0" applyProtection="0"/>
    <xf numFmtId="268" fontId="56" fillId="0" borderId="0" applyFont="0" applyFill="0" applyBorder="0" applyAlignment="0" applyProtection="0"/>
    <xf numFmtId="268" fontId="56" fillId="0" borderId="0" applyFont="0" applyFill="0" applyBorder="0" applyAlignment="0" applyProtection="0"/>
    <xf numFmtId="169" fontId="56" fillId="0" borderId="0" applyFont="0" applyFill="0" applyBorder="0" applyAlignment="0" applyProtection="0"/>
    <xf numFmtId="259" fontId="56" fillId="0" borderId="0" applyFont="0" applyFill="0" applyBorder="0" applyAlignment="0" applyProtection="0"/>
    <xf numFmtId="316" fontId="56" fillId="0" borderId="0" applyFont="0" applyFill="0" applyBorder="0" applyAlignment="0" applyProtection="0"/>
    <xf numFmtId="170" fontId="56" fillId="0" borderId="0" applyFont="0" applyFill="0" applyBorder="0" applyAlignment="0" applyProtection="0"/>
    <xf numFmtId="317" fontId="56" fillId="0" borderId="0" applyFont="0" applyFill="0" applyBorder="0" applyAlignment="0" applyProtection="0"/>
    <xf numFmtId="317" fontId="56" fillId="0" borderId="0" applyFont="0" applyFill="0" applyBorder="0" applyAlignment="0" applyProtection="0"/>
    <xf numFmtId="317" fontId="56" fillId="0" borderId="0" applyFont="0" applyFill="0" applyBorder="0" applyAlignment="0" applyProtection="0"/>
    <xf numFmtId="317" fontId="56" fillId="0" borderId="0" applyFont="0" applyFill="0" applyBorder="0" applyAlignment="0" applyProtection="0"/>
    <xf numFmtId="0"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2" fontId="56" fillId="0" borderId="0" applyFont="0" applyFill="0" applyBorder="0" applyAlignment="0" applyProtection="0"/>
    <xf numFmtId="167"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44" fontId="56" fillId="0" borderId="0" applyFont="0" applyFill="0" applyBorder="0" applyAlignment="0" applyProtection="0"/>
    <xf numFmtId="6"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42"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218" fontId="56" fillId="0" borderId="0" applyFont="0" applyFill="0" applyBorder="0" applyAlignment="0" applyProtection="0"/>
    <xf numFmtId="218"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169"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43" fontId="56" fillId="0" borderId="0" applyFont="0" applyFill="0" applyBorder="0" applyAlignment="0" applyProtection="0"/>
    <xf numFmtId="43" fontId="8"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268" fontId="89" fillId="0" borderId="0" applyFont="0" applyFill="0" applyBorder="0" applyAlignment="0" applyProtection="0"/>
    <xf numFmtId="43" fontId="4" fillId="0" borderId="0" applyFont="0" applyFill="0" applyBorder="0" applyAlignment="0" applyProtection="0"/>
    <xf numFmtId="268" fontId="89" fillId="0" borderId="0" applyFont="0" applyFill="0" applyBorder="0" applyAlignment="0" applyProtection="0"/>
    <xf numFmtId="43" fontId="4" fillId="0" borderId="0" applyFont="0" applyFill="0" applyBorder="0" applyAlignment="0" applyProtection="0"/>
    <xf numFmtId="43" fontId="270" fillId="0" borderId="0" applyFont="0" applyFill="0" applyBorder="0" applyAlignment="0" applyProtection="0"/>
    <xf numFmtId="268" fontId="89" fillId="0" borderId="0" applyFont="0" applyFill="0" applyBorder="0" applyAlignment="0" applyProtection="0"/>
    <xf numFmtId="43" fontId="8" fillId="0" borderId="0" applyFont="0" applyFill="0" applyBorder="0" applyAlignment="0" applyProtection="0"/>
    <xf numFmtId="268" fontId="8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32" fontId="4" fillId="0" borderId="0" applyFont="0" applyFill="0" applyBorder="0" applyAlignment="0" applyProtection="0"/>
    <xf numFmtId="43" fontId="5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8" fontId="89" fillId="0" borderId="0" applyFont="0" applyFill="0" applyBorder="0" applyAlignment="0" applyProtection="0"/>
    <xf numFmtId="43" fontId="3" fillId="0" borderId="0" applyFont="0" applyFill="0" applyBorder="0" applyAlignment="0" applyProtection="0"/>
    <xf numFmtId="168" fontId="17" fillId="0" borderId="0" applyFont="0" applyFill="0" applyBorder="0" applyAlignment="0" applyProtection="0"/>
    <xf numFmtId="43" fontId="269" fillId="0" borderId="0" applyFont="0" applyFill="0" applyBorder="0" applyAlignment="0" applyProtection="0"/>
    <xf numFmtId="0" fontId="56" fillId="0" borderId="0" applyFont="0" applyFill="0" applyBorder="0" applyAlignment="0" applyProtection="0"/>
    <xf numFmtId="6" fontId="88" fillId="0" borderId="0" applyFont="0" applyFill="0" applyBorder="0" applyAlignment="0" applyProtection="0"/>
    <xf numFmtId="168" fontId="88" fillId="0" borderId="0" applyFont="0" applyFill="0" applyBorder="0" applyAlignment="0" applyProtection="0"/>
    <xf numFmtId="44" fontId="88" fillId="0" borderId="0" applyFont="0" applyFill="0" applyBorder="0" applyAlignment="0" applyProtection="0"/>
    <xf numFmtId="228" fontId="88" fillId="0" borderId="0" applyFont="0" applyFill="0" applyBorder="0" applyAlignment="0" applyProtection="0"/>
    <xf numFmtId="164" fontId="88" fillId="0" borderId="0" applyFont="0" applyFill="0" applyBorder="0" applyAlignment="0" applyProtection="0"/>
    <xf numFmtId="41" fontId="88"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43" fontId="56" fillId="0" borderId="0" applyFont="0" applyFill="0" applyBorder="0" applyAlignment="0" applyProtection="0"/>
    <xf numFmtId="43" fontId="4" fillId="0" borderId="0" applyFont="0" applyFill="0" applyBorder="0" applyAlignment="0" applyProtection="0"/>
    <xf numFmtId="0" fontId="8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67" fillId="0" borderId="0" applyFont="0" applyFill="0" applyBorder="0" applyAlignment="0" applyProtection="0"/>
    <xf numFmtId="318" fontId="96" fillId="0" borderId="0" applyFont="0" applyFill="0" applyBorder="0" applyAlignment="0" applyProtection="0"/>
    <xf numFmtId="309" fontId="8" fillId="0" borderId="0" applyFont="0" applyFill="0" applyBorder="0" applyAlignment="0" applyProtection="0"/>
    <xf numFmtId="0"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8" fillId="0" borderId="0" applyFont="0" applyFill="0" applyBorder="0" applyAlignment="0" applyProtection="0"/>
    <xf numFmtId="170" fontId="88" fillId="0" borderId="0" applyFont="0" applyFill="0" applyBorder="0" applyAlignment="0" applyProtection="0"/>
    <xf numFmtId="316" fontId="88" fillId="0" borderId="0" applyFont="0" applyFill="0" applyBorder="0" applyAlignment="0" applyProtection="0"/>
    <xf numFmtId="228" fontId="88" fillId="0" borderId="0" applyFont="0" applyFill="0" applyBorder="0" applyAlignment="0" applyProtection="0"/>
    <xf numFmtId="311" fontId="88" fillId="0" borderId="0" applyFont="0" applyFill="0" applyBorder="0" applyAlignment="0" applyProtection="0"/>
    <xf numFmtId="268" fontId="88" fillId="0" borderId="0" applyFont="0" applyFill="0" applyBorder="0" applyAlignment="0" applyProtection="0"/>
    <xf numFmtId="268" fontId="88" fillId="0" borderId="0" applyFont="0" applyFill="0" applyBorder="0" applyAlignment="0" applyProtection="0"/>
    <xf numFmtId="268" fontId="88" fillId="0" borderId="0" applyFont="0" applyFill="0" applyBorder="0" applyAlignment="0" applyProtection="0"/>
    <xf numFmtId="268" fontId="88" fillId="0" borderId="0" applyFont="0" applyFill="0" applyBorder="0" applyAlignment="0" applyProtection="0"/>
    <xf numFmtId="0" fontId="3" fillId="0" borderId="0" applyFont="0" applyFill="0" applyBorder="0" applyAlignment="0" applyProtection="0"/>
    <xf numFmtId="43" fontId="85" fillId="0" borderId="0" applyFont="0" applyFill="0" applyBorder="0" applyAlignment="0" applyProtection="0"/>
    <xf numFmtId="44" fontId="88" fillId="0" borderId="0" applyFont="0" applyFill="0" applyBorder="0" applyAlignment="0" applyProtection="0"/>
    <xf numFmtId="41"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217" fontId="88" fillId="0" borderId="0" applyFont="0" applyFill="0" applyBorder="0" applyAlignment="0" applyProtection="0"/>
    <xf numFmtId="175" fontId="88" fillId="0" borderId="0" applyFont="0" applyFill="0" applyBorder="0" applyAlignment="0" applyProtection="0"/>
    <xf numFmtId="169" fontId="88" fillId="0" borderId="0" applyFont="0" applyFill="0" applyBorder="0" applyAlignment="0" applyProtection="0"/>
    <xf numFmtId="169" fontId="88"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4" fontId="56" fillId="0" borderId="0" applyFont="0" applyFill="0" applyBorder="0" applyAlignment="0" applyProtection="0"/>
    <xf numFmtId="175" fontId="3" fillId="0" borderId="0" applyFont="0" applyFill="0" applyBorder="0" applyAlignment="0" applyProtection="0"/>
    <xf numFmtId="174" fontId="3" fillId="0" borderId="0" applyFont="0" applyFill="0" applyBorder="0" applyAlignment="0" applyProtection="0"/>
    <xf numFmtId="173" fontId="3" fillId="0" borderId="0" applyFont="0" applyFill="0" applyBorder="0" applyAlignment="0" applyProtection="0"/>
    <xf numFmtId="169"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173" fontId="3"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169" fontId="3" fillId="0" borderId="0" applyFont="0" applyFill="0" applyBorder="0" applyAlignment="0" applyProtection="0"/>
    <xf numFmtId="316" fontId="3" fillId="0" borderId="0" applyFont="0" applyFill="0" applyBorder="0" applyAlignment="0" applyProtection="0"/>
    <xf numFmtId="170" fontId="3" fillId="0" borderId="0" applyFont="0" applyFill="0" applyBorder="0" applyAlignment="0" applyProtection="0"/>
    <xf numFmtId="317" fontId="3" fillId="0" borderId="0" applyFont="0" applyFill="0" applyBorder="0" applyAlignment="0" applyProtection="0"/>
    <xf numFmtId="317" fontId="3" fillId="0" borderId="0" applyFont="0" applyFill="0" applyBorder="0" applyAlignment="0" applyProtection="0"/>
    <xf numFmtId="317" fontId="3" fillId="0" borderId="0" applyFont="0" applyFill="0" applyBorder="0" applyAlignment="0" applyProtection="0"/>
    <xf numFmtId="317"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268" fontId="4" fillId="0" borderId="0" applyFont="0" applyFill="0" applyBorder="0" applyAlignment="0" applyProtection="0"/>
    <xf numFmtId="268" fontId="4" fillId="0" borderId="0" applyFont="0" applyFill="0" applyBorder="0" applyAlignment="0" applyProtection="0"/>
    <xf numFmtId="174" fontId="56" fillId="0" borderId="0" applyFont="0" applyFill="0" applyBorder="0" applyAlignment="0" applyProtection="0"/>
    <xf numFmtId="268" fontId="4" fillId="0" borderId="0" applyFont="0" applyFill="0" applyBorder="0" applyAlignment="0" applyProtection="0"/>
    <xf numFmtId="174" fontId="56" fillId="0" borderId="0" applyFont="0" applyFill="0" applyBorder="0" applyAlignment="0" applyProtection="0"/>
    <xf numFmtId="268" fontId="4" fillId="0" borderId="0" applyFont="0" applyFill="0" applyBorder="0" applyAlignment="0" applyProtection="0"/>
    <xf numFmtId="174" fontId="56" fillId="0" borderId="0" applyFont="0" applyFill="0" applyBorder="0" applyAlignment="0" applyProtection="0"/>
    <xf numFmtId="5" fontId="267" fillId="0" borderId="0" applyFont="0" applyFill="0" applyBorder="0" applyAlignment="0" applyProtection="0"/>
    <xf numFmtId="5" fontId="267" fillId="0" borderId="0" applyFont="0" applyFill="0" applyBorder="0" applyAlignment="0" applyProtection="0"/>
    <xf numFmtId="5" fontId="267" fillId="0" borderId="0" applyFont="0" applyFill="0" applyBorder="0" applyAlignment="0" applyProtection="0"/>
    <xf numFmtId="5" fontId="267" fillId="0" borderId="0" applyFont="0" applyFill="0" applyBorder="0" applyAlignment="0" applyProtection="0"/>
    <xf numFmtId="5" fontId="267" fillId="0" borderId="0" applyFont="0" applyFill="0" applyBorder="0" applyAlignment="0" applyProtection="0"/>
    <xf numFmtId="5" fontId="267" fillId="0" borderId="0" applyFont="0" applyFill="0" applyBorder="0" applyAlignment="0" applyProtection="0"/>
    <xf numFmtId="5" fontId="267" fillId="0" borderId="0" applyFont="0" applyFill="0" applyBorder="0" applyAlignment="0" applyProtection="0"/>
    <xf numFmtId="5" fontId="267" fillId="0" borderId="0" applyFont="0" applyFill="0" applyBorder="0" applyAlignment="0" applyProtection="0"/>
    <xf numFmtId="5" fontId="267" fillId="0" borderId="0" applyFont="0" applyFill="0" applyBorder="0" applyAlignment="0" applyProtection="0"/>
    <xf numFmtId="5" fontId="267" fillId="0" borderId="0" applyFont="0" applyFill="0" applyBorder="0" applyAlignment="0" applyProtection="0"/>
    <xf numFmtId="5" fontId="267" fillId="0" borderId="0" applyFont="0" applyFill="0" applyBorder="0" applyAlignment="0" applyProtection="0"/>
    <xf numFmtId="5" fontId="267" fillId="0" borderId="0" applyFont="0" applyFill="0" applyBorder="0" applyAlignment="0" applyProtection="0"/>
    <xf numFmtId="5" fontId="267" fillId="0" borderId="0" applyFont="0" applyFill="0" applyBorder="0" applyAlignment="0" applyProtection="0"/>
    <xf numFmtId="5" fontId="267" fillId="0" borderId="0" applyFont="0" applyFill="0" applyBorder="0" applyAlignment="0" applyProtection="0"/>
    <xf numFmtId="5" fontId="267" fillId="0" borderId="0" applyFont="0" applyFill="0" applyBorder="0" applyAlignment="0" applyProtection="0"/>
    <xf numFmtId="5" fontId="267" fillId="0" borderId="0" applyFont="0" applyFill="0" applyBorder="0" applyAlignment="0" applyProtection="0"/>
    <xf numFmtId="5" fontId="26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88" fillId="0" borderId="0" applyFont="0" applyFill="0" applyBorder="0" applyAlignment="0" applyProtection="0"/>
    <xf numFmtId="42" fontId="88" fillId="0" borderId="0" applyFont="0" applyFill="0" applyBorder="0" applyAlignment="0" applyProtection="0"/>
    <xf numFmtId="43" fontId="88" fillId="0" borderId="0" applyFont="0" applyFill="0" applyBorder="0" applyAlignment="0" applyProtection="0"/>
    <xf numFmtId="170" fontId="267" fillId="0" borderId="0" applyFont="0" applyFill="0" applyBorder="0" applyAlignment="0" applyProtection="0"/>
    <xf numFmtId="170" fontId="267" fillId="0" borderId="0" applyFont="0" applyFill="0" applyBorder="0" applyAlignment="0" applyProtection="0"/>
    <xf numFmtId="167" fontId="267" fillId="0" borderId="0" applyFont="0" applyFill="0" applyBorder="0" applyAlignment="0" applyProtection="0"/>
    <xf numFmtId="170" fontId="267" fillId="0" borderId="0" applyFont="0" applyFill="0" applyBorder="0" applyAlignment="0" applyProtection="0"/>
    <xf numFmtId="169" fontId="26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43"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42" fontId="8" fillId="0" borderId="0" applyFont="0" applyFill="0" applyBorder="0" applyAlignment="0" applyProtection="0"/>
    <xf numFmtId="268" fontId="8" fillId="0" borderId="0" applyFont="0" applyFill="0" applyBorder="0" applyAlignment="0" applyProtection="0"/>
    <xf numFmtId="313" fontId="8" fillId="0" borderId="0" applyFont="0" applyFill="0" applyBorder="0" applyAlignment="0" applyProtection="0"/>
    <xf numFmtId="313" fontId="8" fillId="0" borderId="0" applyFont="0" applyFill="0" applyBorder="0" applyAlignment="0" applyProtection="0"/>
    <xf numFmtId="171" fontId="8" fillId="0" borderId="0" applyFont="0" applyFill="0" applyBorder="0" applyAlignment="0" applyProtection="0"/>
    <xf numFmtId="166" fontId="8" fillId="0" borderId="0" applyFont="0" applyFill="0" applyBorder="0" applyAlignment="0" applyProtection="0"/>
    <xf numFmtId="171"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317" fontId="8" fillId="0" borderId="0" applyFont="0" applyFill="0" applyBorder="0" applyAlignment="0" applyProtection="0"/>
    <xf numFmtId="43" fontId="8" fillId="0" borderId="0" applyFont="0" applyFill="0" applyBorder="0" applyAlignment="0" applyProtection="0"/>
    <xf numFmtId="171" fontId="8" fillId="0" borderId="0" applyFont="0" applyFill="0" applyBorder="0" applyAlignment="0" applyProtection="0"/>
    <xf numFmtId="43" fontId="8" fillId="0" borderId="0" applyFont="0" applyFill="0" applyBorder="0" applyAlignment="0" applyProtection="0"/>
    <xf numFmtId="171" fontId="8" fillId="0" borderId="0" applyFont="0" applyFill="0" applyBorder="0" applyAlignment="0" applyProtection="0"/>
    <xf numFmtId="43" fontId="8" fillId="0" borderId="0" applyFont="0" applyFill="0" applyBorder="0" applyAlignment="0" applyProtection="0"/>
    <xf numFmtId="17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268" fontId="8" fillId="0" borderId="0" applyFont="0" applyFill="0" applyBorder="0" applyAlignment="0" applyProtection="0"/>
    <xf numFmtId="268" fontId="8" fillId="0" borderId="0" applyFont="0" applyFill="0" applyBorder="0" applyAlignment="0" applyProtection="0"/>
    <xf numFmtId="268" fontId="8" fillId="0" borderId="0" applyFont="0" applyFill="0" applyBorder="0" applyAlignment="0" applyProtection="0"/>
    <xf numFmtId="277" fontId="37" fillId="0" borderId="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270" fillId="0" borderId="0" applyFont="0" applyFill="0" applyBorder="0" applyAlignment="0" applyProtection="0"/>
    <xf numFmtId="43" fontId="4" fillId="0" borderId="0" applyFont="0" applyFill="0" applyBorder="0" applyAlignment="0" applyProtection="0"/>
    <xf numFmtId="43" fontId="6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9" fontId="26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17" fontId="4" fillId="0" borderId="0" applyFont="0" applyFill="0" applyBorder="0" applyAlignment="0" applyProtection="0"/>
    <xf numFmtId="173" fontId="37" fillId="0" borderId="0" applyProtection="0"/>
    <xf numFmtId="165"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8" fontId="271" fillId="0" borderId="0" applyFont="0" applyFill="0" applyBorder="0" applyAlignment="0" applyProtection="0"/>
    <xf numFmtId="168" fontId="271" fillId="0" borderId="0" applyFont="0" applyFill="0" applyBorder="0" applyAlignment="0" applyProtection="0"/>
    <xf numFmtId="168" fontId="271" fillId="0" borderId="0" applyFont="0" applyFill="0" applyBorder="0" applyAlignment="0" applyProtection="0"/>
    <xf numFmtId="168" fontId="271" fillId="0" borderId="0" applyFont="0" applyFill="0" applyBorder="0" applyAlignment="0" applyProtection="0"/>
    <xf numFmtId="168" fontId="271" fillId="0" borderId="0" applyFont="0" applyFill="0" applyBorder="0" applyAlignment="0" applyProtection="0"/>
    <xf numFmtId="168" fontId="271" fillId="0" borderId="0" applyFont="0" applyFill="0" applyBorder="0" applyAlignment="0" applyProtection="0"/>
    <xf numFmtId="168" fontId="271" fillId="0" borderId="0" applyFont="0" applyFill="0" applyBorder="0" applyAlignment="0" applyProtection="0"/>
    <xf numFmtId="168" fontId="271" fillId="0" borderId="0" applyFont="0" applyFill="0" applyBorder="0" applyAlignment="0" applyProtection="0"/>
    <xf numFmtId="168" fontId="271" fillId="0" borderId="0" applyFont="0" applyFill="0" applyBorder="0" applyAlignment="0" applyProtection="0"/>
    <xf numFmtId="165" fontId="56" fillId="0" borderId="0" applyFont="0" applyFill="0" applyBorder="0" applyAlignment="0" applyProtection="0"/>
    <xf numFmtId="168" fontId="271" fillId="0" borderId="0" applyFont="0" applyFill="0" applyBorder="0" applyAlignment="0" applyProtection="0"/>
    <xf numFmtId="168" fontId="271" fillId="0" borderId="0" applyFont="0" applyFill="0" applyBorder="0" applyAlignment="0" applyProtection="0"/>
    <xf numFmtId="168" fontId="271" fillId="0" borderId="0" applyFont="0" applyFill="0" applyBorder="0" applyAlignment="0" applyProtection="0"/>
    <xf numFmtId="168" fontId="271" fillId="0" borderId="0" applyFont="0" applyFill="0" applyBorder="0" applyAlignment="0" applyProtection="0"/>
    <xf numFmtId="168" fontId="271" fillId="0" borderId="0" applyFont="0" applyFill="0" applyBorder="0" applyAlignment="0" applyProtection="0"/>
    <xf numFmtId="168" fontId="271" fillId="0" borderId="0" applyFont="0" applyFill="0" applyBorder="0" applyAlignment="0" applyProtection="0"/>
    <xf numFmtId="168" fontId="271" fillId="0" borderId="0" applyFont="0" applyFill="0" applyBorder="0" applyAlignment="0" applyProtection="0"/>
    <xf numFmtId="165" fontId="5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272" fillId="0" borderId="0" applyFont="0" applyFill="0" applyBorder="0" applyAlignment="0" applyProtection="0"/>
    <xf numFmtId="165" fontId="272" fillId="0" borderId="0" applyFont="0" applyFill="0" applyBorder="0" applyAlignment="0" applyProtection="0"/>
    <xf numFmtId="165" fontId="272" fillId="0" borderId="0" applyFont="0" applyFill="0" applyBorder="0" applyAlignment="0" applyProtection="0"/>
    <xf numFmtId="165" fontId="272" fillId="0" borderId="0" applyFont="0" applyFill="0" applyBorder="0" applyAlignment="0" applyProtection="0"/>
    <xf numFmtId="165" fontId="272" fillId="0" borderId="0" applyFont="0" applyFill="0" applyBorder="0" applyAlignment="0" applyProtection="0"/>
    <xf numFmtId="165" fontId="272" fillId="0" borderId="0" applyFont="0" applyFill="0" applyBorder="0" applyAlignment="0" applyProtection="0"/>
    <xf numFmtId="165" fontId="272" fillId="0" borderId="0" applyFont="0" applyFill="0" applyBorder="0" applyAlignment="0" applyProtection="0"/>
    <xf numFmtId="165" fontId="272" fillId="0" borderId="0" applyFont="0" applyFill="0" applyBorder="0" applyAlignment="0" applyProtection="0"/>
    <xf numFmtId="165" fontId="272" fillId="0" borderId="0" applyFont="0" applyFill="0" applyBorder="0" applyAlignment="0" applyProtection="0"/>
    <xf numFmtId="165" fontId="272" fillId="0" borderId="0" applyFont="0" applyFill="0" applyBorder="0" applyAlignment="0" applyProtection="0"/>
    <xf numFmtId="165" fontId="56" fillId="0" borderId="0" applyFont="0" applyFill="0" applyBorder="0" applyAlignment="0" applyProtection="0"/>
    <xf numFmtId="43" fontId="271" fillId="0" borderId="0" applyFont="0" applyFill="0" applyBorder="0" applyAlignment="0" applyProtection="0"/>
    <xf numFmtId="43" fontId="271" fillId="0" borderId="0" applyFont="0" applyFill="0" applyBorder="0" applyAlignment="0" applyProtection="0"/>
    <xf numFmtId="43" fontId="271" fillId="0" borderId="0" applyFont="0" applyFill="0" applyBorder="0" applyAlignment="0" applyProtection="0"/>
    <xf numFmtId="43" fontId="271" fillId="0" borderId="0" applyFont="0" applyFill="0" applyBorder="0" applyAlignment="0" applyProtection="0"/>
    <xf numFmtId="43" fontId="271" fillId="0" borderId="0" applyFont="0" applyFill="0" applyBorder="0" applyAlignment="0" applyProtection="0"/>
    <xf numFmtId="43" fontId="271" fillId="0" borderId="0" applyFont="0" applyFill="0" applyBorder="0" applyAlignment="0" applyProtection="0"/>
    <xf numFmtId="43" fontId="271" fillId="0" borderId="0" applyFont="0" applyFill="0" applyBorder="0" applyAlignment="0" applyProtection="0"/>
    <xf numFmtId="43" fontId="271" fillId="0" borderId="0" applyFont="0" applyFill="0" applyBorder="0" applyAlignment="0" applyProtection="0"/>
    <xf numFmtId="43" fontId="271" fillId="0" borderId="0" applyFont="0" applyFill="0" applyBorder="0" applyAlignment="0" applyProtection="0"/>
    <xf numFmtId="43" fontId="271" fillId="0" borderId="0" applyFont="0" applyFill="0" applyBorder="0" applyAlignment="0" applyProtection="0"/>
    <xf numFmtId="43" fontId="271" fillId="0" borderId="0" applyFont="0" applyFill="0" applyBorder="0" applyAlignment="0" applyProtection="0"/>
    <xf numFmtId="43" fontId="271" fillId="0" borderId="0" applyFont="0" applyFill="0" applyBorder="0" applyAlignment="0" applyProtection="0"/>
    <xf numFmtId="43" fontId="271" fillId="0" borderId="0" applyFont="0" applyFill="0" applyBorder="0" applyAlignment="0" applyProtection="0"/>
    <xf numFmtId="43" fontId="271" fillId="0" borderId="0" applyFont="0" applyFill="0" applyBorder="0" applyAlignment="0" applyProtection="0"/>
    <xf numFmtId="43" fontId="271" fillId="0" borderId="0" applyFont="0" applyFill="0" applyBorder="0" applyAlignment="0" applyProtection="0"/>
    <xf numFmtId="43" fontId="271" fillId="0" borderId="0" applyFont="0" applyFill="0" applyBorder="0" applyAlignment="0" applyProtection="0"/>
    <xf numFmtId="43" fontId="271" fillId="0" borderId="0" applyFont="0" applyFill="0" applyBorder="0" applyAlignment="0" applyProtection="0"/>
    <xf numFmtId="165" fontId="272" fillId="0" borderId="0" applyFont="0" applyFill="0" applyBorder="0" applyAlignment="0" applyProtection="0"/>
    <xf numFmtId="165" fontId="272" fillId="0" borderId="0" applyFont="0" applyFill="0" applyBorder="0" applyAlignment="0" applyProtection="0"/>
    <xf numFmtId="165" fontId="27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76" fontId="3" fillId="0" borderId="0" applyFont="0" applyFill="0" applyBorder="0" applyAlignment="0" applyProtection="0"/>
    <xf numFmtId="276" fontId="3" fillId="0" borderId="0" applyFont="0" applyFill="0" applyBorder="0" applyAlignment="0" applyProtection="0"/>
    <xf numFmtId="302" fontId="3" fillId="0" borderId="0" applyFont="0" applyFill="0" applyBorder="0" applyAlignment="0" applyProtection="0"/>
    <xf numFmtId="302" fontId="3" fillId="0" borderId="0" applyFont="0" applyFill="0" applyBorder="0" applyAlignment="0" applyProtection="0"/>
    <xf numFmtId="303" fontId="3" fillId="0" borderId="0" applyFont="0" applyFill="0" applyBorder="0" applyAlignment="0" applyProtection="0"/>
    <xf numFmtId="170" fontId="3" fillId="0" borderId="0" applyFont="0" applyFill="0" applyBorder="0" applyAlignment="0" applyProtection="0"/>
    <xf numFmtId="268" fontId="3" fillId="0" borderId="0" applyFont="0" applyFill="0" applyBorder="0" applyAlignment="0" applyProtection="0"/>
    <xf numFmtId="276" fontId="3" fillId="0" borderId="0" applyFont="0" applyFill="0" applyBorder="0" applyAlignment="0" applyProtection="0"/>
    <xf numFmtId="319" fontId="3" fillId="0" borderId="0" applyFont="0" applyFill="0" applyBorder="0" applyAlignment="0" applyProtection="0"/>
    <xf numFmtId="319" fontId="3" fillId="0" borderId="0" applyFont="0" applyFill="0" applyBorder="0" applyAlignment="0" applyProtection="0"/>
    <xf numFmtId="6" fontId="3" fillId="0" borderId="0" applyFont="0" applyFill="0" applyBorder="0" applyAlignment="0" applyProtection="0"/>
    <xf numFmtId="6" fontId="3" fillId="0" borderId="0" applyFont="0" applyFill="0" applyBorder="0" applyAlignment="0" applyProtection="0"/>
    <xf numFmtId="6" fontId="3" fillId="0" borderId="0" applyFont="0" applyFill="0" applyBorder="0" applyAlignment="0" applyProtection="0"/>
    <xf numFmtId="6" fontId="3" fillId="0" borderId="0" applyFont="0" applyFill="0" applyBorder="0" applyAlignment="0" applyProtection="0"/>
    <xf numFmtId="6" fontId="3" fillId="0" borderId="0" applyFont="0" applyFill="0" applyBorder="0" applyAlignment="0" applyProtection="0"/>
    <xf numFmtId="167" fontId="3" fillId="0" borderId="0" applyFont="0" applyFill="0" applyBorder="0" applyAlignment="0" applyProtection="0"/>
    <xf numFmtId="0" fontId="3" fillId="0" borderId="0" applyFont="0" applyFill="0" applyBorder="0" applyAlignment="0" applyProtection="0"/>
    <xf numFmtId="180" fontId="3" fillId="0" borderId="0" applyFont="0" applyFill="0" applyBorder="0" applyAlignment="0" applyProtection="0"/>
    <xf numFmtId="187"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9" fontId="3" fillId="0" borderId="0" applyFont="0" applyFill="0" applyBorder="0" applyAlignment="0" applyProtection="0"/>
    <xf numFmtId="6" fontId="3" fillId="0" borderId="0" applyFont="0" applyFill="0" applyBorder="0" applyAlignment="0" applyProtection="0"/>
    <xf numFmtId="319" fontId="3" fillId="0" borderId="0" applyFont="0" applyFill="0" applyBorder="0" applyAlignment="0" applyProtection="0"/>
    <xf numFmtId="319" fontId="3" fillId="0" borderId="0" applyFont="0" applyFill="0" applyBorder="0" applyAlignment="0" applyProtection="0"/>
    <xf numFmtId="319" fontId="3" fillId="0" borderId="0" applyFont="0" applyFill="0" applyBorder="0" applyAlignment="0" applyProtection="0"/>
    <xf numFmtId="319" fontId="3" fillId="0" borderId="0" applyFont="0" applyFill="0" applyBorder="0" applyAlignment="0" applyProtection="0"/>
    <xf numFmtId="319" fontId="3" fillId="0" borderId="0" applyFont="0" applyFill="0" applyBorder="0" applyAlignment="0" applyProtection="0"/>
    <xf numFmtId="319" fontId="3" fillId="0" borderId="0" applyFont="0" applyFill="0" applyBorder="0" applyAlignment="0" applyProtection="0"/>
    <xf numFmtId="319" fontId="3" fillId="0" borderId="0" applyFont="0" applyFill="0" applyBorder="0" applyAlignment="0" applyProtection="0"/>
    <xf numFmtId="319" fontId="3" fillId="0" borderId="0" applyFont="0" applyFill="0" applyBorder="0" applyAlignment="0" applyProtection="0"/>
    <xf numFmtId="31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99"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1" fontId="3" fillId="0" borderId="0" applyFont="0" applyFill="0" applyBorder="0" applyAlignment="0" applyProtection="0"/>
    <xf numFmtId="276" fontId="3" fillId="0" borderId="0" applyFont="0" applyFill="0" applyBorder="0" applyAlignment="0" applyProtection="0"/>
    <xf numFmtId="276" fontId="3" fillId="0" borderId="0" applyFont="0" applyFill="0" applyBorder="0" applyAlignment="0" applyProtection="0"/>
    <xf numFmtId="276" fontId="3" fillId="0" borderId="0" applyFont="0" applyFill="0" applyBorder="0" applyAlignment="0" applyProtection="0"/>
    <xf numFmtId="6" fontId="273" fillId="0" borderId="0" applyFont="0" applyFill="0" applyBorder="0" applyAlignment="0" applyProtection="0"/>
    <xf numFmtId="6" fontId="273" fillId="0" borderId="0" applyFont="0" applyFill="0" applyBorder="0" applyAlignment="0" applyProtection="0"/>
    <xf numFmtId="188" fontId="273" fillId="0" borderId="0" applyFont="0" applyFill="0" applyBorder="0" applyAlignment="0" applyProtection="0"/>
    <xf numFmtId="187" fontId="273" fillId="0" borderId="0" applyFont="0" applyFill="0" applyBorder="0" applyAlignment="0" applyProtection="0"/>
    <xf numFmtId="0" fontId="273"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165" fontId="272" fillId="0" borderId="0" applyFont="0" applyFill="0" applyBorder="0" applyAlignment="0" applyProtection="0"/>
    <xf numFmtId="165" fontId="272" fillId="0" borderId="0" applyFont="0" applyFill="0" applyBorder="0" applyAlignment="0" applyProtection="0"/>
    <xf numFmtId="165" fontId="272" fillId="0" borderId="0" applyFont="0" applyFill="0" applyBorder="0" applyAlignment="0" applyProtection="0"/>
    <xf numFmtId="165" fontId="272" fillId="0" borderId="0" applyFont="0" applyFill="0" applyBorder="0" applyAlignment="0" applyProtection="0"/>
    <xf numFmtId="165" fontId="272" fillId="0" borderId="0" applyFont="0" applyFill="0" applyBorder="0" applyAlignment="0" applyProtection="0"/>
    <xf numFmtId="165" fontId="56"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316" fontId="3" fillId="0" borderId="0" applyFont="0" applyFill="0" applyBorder="0" applyAlignment="0" applyProtection="0"/>
    <xf numFmtId="165" fontId="56" fillId="0" borderId="0" applyFont="0" applyFill="0" applyBorder="0" applyAlignment="0" applyProtection="0"/>
    <xf numFmtId="173" fontId="3" fillId="0" borderId="0" applyFont="0" applyFill="0" applyBorder="0" applyAlignment="0" applyProtection="0"/>
    <xf numFmtId="0" fontId="4" fillId="0" borderId="0" applyFont="0" applyFill="0" applyBorder="0" applyAlignment="0" applyProtection="0"/>
    <xf numFmtId="169" fontId="89"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40" fontId="3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43" fontId="4" fillId="0" borderId="0" applyFont="0" applyFill="0" applyBorder="0" applyAlignment="0" applyProtection="0"/>
    <xf numFmtId="0" fontId="85" fillId="0" borderId="0" applyFont="0" applyFill="0" applyBorder="0" applyAlignment="0" applyProtection="0"/>
    <xf numFmtId="43" fontId="4"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70" fillId="0" borderId="0" applyFont="0" applyFill="0" applyBorder="0" applyAlignment="0" applyProtection="0"/>
    <xf numFmtId="43" fontId="4"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83" fontId="56" fillId="0" borderId="0" applyFont="0" applyFill="0" applyBorder="0" applyAlignment="0" applyProtection="0"/>
    <xf numFmtId="277" fontId="37" fillId="0" borderId="0" applyProtection="0"/>
    <xf numFmtId="277" fontId="37" fillId="0" borderId="0" applyProtection="0"/>
    <xf numFmtId="43" fontId="4" fillId="0" borderId="0" applyFont="0" applyFill="0" applyBorder="0" applyAlignment="0" applyProtection="0"/>
    <xf numFmtId="43" fontId="269" fillId="0" borderId="0" applyFont="0" applyFill="0" applyBorder="0" applyAlignment="0" applyProtection="0"/>
    <xf numFmtId="43" fontId="269" fillId="0" borderId="0" applyFont="0" applyFill="0" applyBorder="0" applyAlignment="0" applyProtection="0"/>
    <xf numFmtId="276" fontId="6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4" fillId="0" borderId="0" applyFont="0" applyFill="0" applyBorder="0" applyAlignment="0" applyProtection="0"/>
    <xf numFmtId="182" fontId="268" fillId="0" borderId="0" applyFont="0" applyFill="0" applyBorder="0" applyAlignment="0" applyProtection="0"/>
    <xf numFmtId="5" fontId="268" fillId="0" borderId="0" applyFont="0" applyFill="0" applyBorder="0" applyAlignment="0" applyProtection="0"/>
    <xf numFmtId="43" fontId="4"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4" fillId="0" borderId="0" applyFont="0" applyFill="0" applyBorder="0" applyAlignment="0" applyProtection="0"/>
    <xf numFmtId="173" fontId="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83" fontId="4" fillId="0" borderId="0" applyFont="0" applyFill="0" applyBorder="0" applyAlignment="0" applyProtection="0"/>
    <xf numFmtId="283" fontId="4" fillId="0" borderId="0" applyFont="0" applyFill="0" applyBorder="0" applyAlignment="0" applyProtection="0"/>
    <xf numFmtId="283" fontId="4" fillId="0" borderId="0" applyFont="0" applyFill="0" applyBorder="0" applyAlignment="0" applyProtection="0"/>
    <xf numFmtId="283" fontId="4" fillId="0" borderId="0" applyFont="0" applyFill="0" applyBorder="0" applyAlignment="0" applyProtection="0"/>
    <xf numFmtId="283" fontId="4" fillId="0" borderId="0" applyFont="0" applyFill="0" applyBorder="0" applyAlignment="0" applyProtection="0"/>
    <xf numFmtId="283" fontId="4" fillId="0" borderId="0" applyFont="0" applyFill="0" applyBorder="0" applyAlignment="0" applyProtection="0"/>
    <xf numFmtId="0" fontId="4"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270" fillId="0" borderId="0" applyFont="0" applyFill="0" applyBorder="0" applyAlignment="0" applyProtection="0"/>
    <xf numFmtId="43" fontId="4" fillId="0" borderId="0" applyFont="0" applyFill="0" applyBorder="0" applyAlignment="0" applyProtection="0"/>
    <xf numFmtId="43" fontId="56" fillId="0" borderId="0" applyFont="0" applyFill="0" applyBorder="0" applyAlignment="0" applyProtection="0"/>
    <xf numFmtId="283" fontId="56" fillId="0" borderId="0" applyFont="0" applyFill="0" applyBorder="0" applyAlignment="0" applyProtection="0"/>
    <xf numFmtId="283" fontId="4" fillId="0" borderId="0" applyFont="0" applyFill="0" applyBorder="0" applyAlignment="0" applyProtection="0"/>
    <xf numFmtId="283" fontId="4" fillId="0" borderId="0" applyFont="0" applyFill="0" applyBorder="0" applyAlignment="0" applyProtection="0"/>
    <xf numFmtId="173" fontId="4" fillId="0" borderId="0" applyFont="0" applyFill="0" applyBorder="0" applyAlignment="0" applyProtection="0"/>
    <xf numFmtId="173" fontId="37" fillId="0" borderId="0" applyProtection="0"/>
    <xf numFmtId="283" fontId="4" fillId="0" borderId="0" applyFont="0" applyFill="0" applyBorder="0" applyAlignment="0" applyProtection="0"/>
    <xf numFmtId="283" fontId="4" fillId="0" borderId="0" applyFont="0" applyFill="0" applyBorder="0" applyAlignment="0" applyProtection="0"/>
    <xf numFmtId="283" fontId="4" fillId="0" borderId="0" applyFont="0" applyFill="0" applyBorder="0" applyAlignment="0" applyProtection="0"/>
    <xf numFmtId="283" fontId="4" fillId="0" borderId="0" applyFont="0" applyFill="0" applyBorder="0" applyAlignment="0" applyProtection="0"/>
    <xf numFmtId="43" fontId="5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4" fillId="0" borderId="0" applyFont="0" applyFill="0" applyBorder="0" applyAlignment="0" applyProtection="0"/>
    <xf numFmtId="43" fontId="268" fillId="0" borderId="0" applyFont="0" applyFill="0" applyBorder="0" applyAlignment="0" applyProtection="0"/>
    <xf numFmtId="43" fontId="4" fillId="0" borderId="0" applyFont="0" applyFill="0" applyBorder="0" applyAlignment="0" applyProtection="0"/>
    <xf numFmtId="169" fontId="26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319" fontId="3" fillId="0" borderId="0" applyFont="0" applyFill="0" applyBorder="0" applyAlignment="0" applyProtection="0"/>
    <xf numFmtId="166" fontId="268" fillId="0" borderId="0" applyFont="0" applyFill="0" applyBorder="0" applyAlignment="0" applyProtection="0"/>
    <xf numFmtId="43" fontId="2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20" fontId="83" fillId="0" borderId="0" applyFont="0" applyFill="0" applyBorder="0" applyAlignment="0" applyProtection="0"/>
    <xf numFmtId="43" fontId="91" fillId="0" borderId="0" applyFont="0" applyFill="0" applyBorder="0" applyAlignment="0" applyProtection="0"/>
    <xf numFmtId="43" fontId="268" fillId="0" borderId="0" applyFont="0" applyFill="0" applyBorder="0" applyAlignment="0" applyProtection="0"/>
    <xf numFmtId="276" fontId="268" fillId="0" borderId="0" applyFont="0" applyFill="0" applyBorder="0" applyAlignment="0" applyProtection="0"/>
    <xf numFmtId="276" fontId="26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7" fontId="85" fillId="0" borderId="0" applyFont="0" applyFill="0" applyBorder="0" applyAlignment="0" applyProtection="0"/>
    <xf numFmtId="43"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6" fontId="85" fillId="0" borderId="0" applyFont="0" applyFill="0" applyBorder="0" applyAlignment="0" applyProtection="0"/>
    <xf numFmtId="166"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276" fontId="85" fillId="0" borderId="0" applyFont="0" applyFill="0" applyBorder="0" applyAlignment="0" applyProtection="0"/>
    <xf numFmtId="276" fontId="85" fillId="0" borderId="0" applyFont="0" applyFill="0" applyBorder="0" applyAlignment="0" applyProtection="0"/>
    <xf numFmtId="309" fontId="85" fillId="0" borderId="0" applyFont="0" applyFill="0" applyBorder="0" applyAlignment="0" applyProtection="0"/>
    <xf numFmtId="310" fontId="85" fillId="0" borderId="0" applyFont="0" applyFill="0" applyBorder="0" applyAlignment="0" applyProtection="0"/>
    <xf numFmtId="168" fontId="85" fillId="0" borderId="0" applyFont="0" applyFill="0" applyBorder="0" applyAlignment="0" applyProtection="0"/>
    <xf numFmtId="41" fontId="85" fillId="0" borderId="0" applyFont="0" applyFill="0" applyBorder="0" applyAlignment="0" applyProtection="0"/>
    <xf numFmtId="168" fontId="85" fillId="0" borderId="0" applyFont="0" applyFill="0" applyBorder="0" applyAlignment="0" applyProtection="0"/>
    <xf numFmtId="168" fontId="85" fillId="0" borderId="0" applyFont="0" applyFill="0" applyBorder="0" applyAlignment="0" applyProtection="0"/>
    <xf numFmtId="168" fontId="85" fillId="0" borderId="0" applyFont="0" applyFill="0" applyBorder="0" applyAlignment="0" applyProtection="0"/>
    <xf numFmtId="168" fontId="85" fillId="0" borderId="0" applyFont="0" applyFill="0" applyBorder="0" applyAlignment="0" applyProtection="0"/>
    <xf numFmtId="168" fontId="85" fillId="0" borderId="0" applyFont="0" applyFill="0" applyBorder="0" applyAlignment="0" applyProtection="0"/>
    <xf numFmtId="168" fontId="85" fillId="0" borderId="0" applyFont="0" applyFill="0" applyBorder="0" applyAlignment="0" applyProtection="0"/>
    <xf numFmtId="168" fontId="85" fillId="0" borderId="0" applyFont="0" applyFill="0" applyBorder="0" applyAlignment="0" applyProtection="0"/>
    <xf numFmtId="168" fontId="85" fillId="0" borderId="0" applyFont="0" applyFill="0" applyBorder="0" applyAlignment="0" applyProtection="0"/>
    <xf numFmtId="168" fontId="85" fillId="0" borderId="0" applyFont="0" applyFill="0" applyBorder="0" applyAlignment="0" applyProtection="0"/>
    <xf numFmtId="171" fontId="85" fillId="0" borderId="0" applyFont="0" applyFill="0" applyBorder="0" applyAlignment="0" applyProtection="0"/>
    <xf numFmtId="275" fontId="85" fillId="0" borderId="0" applyFont="0" applyFill="0" applyBorder="0" applyAlignment="0" applyProtection="0"/>
    <xf numFmtId="168" fontId="85" fillId="0" borderId="0" applyFont="0" applyFill="0" applyBorder="0" applyAlignment="0" applyProtection="0"/>
    <xf numFmtId="168" fontId="85" fillId="0" borderId="0" applyFont="0" applyFill="0" applyBorder="0" applyAlignment="0" applyProtection="0"/>
    <xf numFmtId="316" fontId="85" fillId="0" borderId="0" applyFont="0" applyFill="0" applyBorder="0" applyAlignment="0" applyProtection="0"/>
    <xf numFmtId="168" fontId="85" fillId="0" borderId="0" applyFont="0" applyFill="0" applyBorder="0" applyAlignment="0" applyProtection="0"/>
    <xf numFmtId="316" fontId="85" fillId="0" borderId="0" applyFont="0" applyFill="0" applyBorder="0" applyAlignment="0" applyProtection="0"/>
    <xf numFmtId="168" fontId="85" fillId="0" borderId="0" applyFont="0" applyFill="0" applyBorder="0" applyAlignment="0" applyProtection="0"/>
    <xf numFmtId="316" fontId="85" fillId="0" borderId="0" applyFont="0" applyFill="0" applyBorder="0" applyAlignment="0" applyProtection="0"/>
    <xf numFmtId="168" fontId="85" fillId="0" borderId="0" applyFont="0" applyFill="0" applyBorder="0" applyAlignment="0" applyProtection="0"/>
    <xf numFmtId="316" fontId="85" fillId="0" borderId="0" applyFont="0" applyFill="0" applyBorder="0" applyAlignment="0" applyProtection="0"/>
    <xf numFmtId="168" fontId="85" fillId="0" borderId="0" applyFont="0" applyFill="0" applyBorder="0" applyAlignment="0" applyProtection="0"/>
    <xf numFmtId="168" fontId="85" fillId="0" borderId="0" applyFont="0" applyFill="0" applyBorder="0" applyAlignment="0" applyProtection="0"/>
    <xf numFmtId="168" fontId="85" fillId="0" borderId="0" applyFont="0" applyFill="0" applyBorder="0" applyAlignment="0" applyProtection="0"/>
    <xf numFmtId="168" fontId="85" fillId="0" borderId="0" applyFont="0" applyFill="0" applyBorder="0" applyAlignment="0" applyProtection="0"/>
    <xf numFmtId="177" fontId="85" fillId="0" borderId="0" applyFont="0" applyFill="0" applyBorder="0" applyAlignment="0" applyProtection="0"/>
    <xf numFmtId="176" fontId="85" fillId="0" borderId="0" applyFont="0" applyFill="0" applyBorder="0" applyAlignment="0" applyProtection="0"/>
    <xf numFmtId="164" fontId="85" fillId="0" borderId="0" applyFont="0" applyFill="0" applyBorder="0" applyAlignment="0" applyProtection="0"/>
    <xf numFmtId="164" fontId="85" fillId="0" borderId="0" applyFont="0" applyFill="0" applyBorder="0" applyAlignment="0" applyProtection="0"/>
    <xf numFmtId="43" fontId="42" fillId="0" borderId="0" applyFont="0" applyFill="0" applyBorder="0" applyAlignment="0" applyProtection="0"/>
    <xf numFmtId="43" fontId="17" fillId="0" borderId="0" applyFont="0" applyFill="0" applyBorder="0" applyAlignment="0" applyProtection="0"/>
    <xf numFmtId="164" fontId="274" fillId="0" borderId="0" applyFont="0" applyFill="0" applyBorder="0" applyAlignment="0" applyProtection="0"/>
    <xf numFmtId="43" fontId="3" fillId="0" borderId="0" applyFont="0" applyFill="0" applyBorder="0" applyAlignment="0" applyProtection="0"/>
    <xf numFmtId="164" fontId="274" fillId="0" borderId="0" applyFont="0" applyFill="0" applyBorder="0" applyAlignment="0" applyProtection="0"/>
    <xf numFmtId="164" fontId="274" fillId="0" borderId="0" applyFont="0" applyFill="0" applyBorder="0" applyAlignment="0" applyProtection="0"/>
    <xf numFmtId="43" fontId="3" fillId="0" borderId="0" applyFont="0" applyFill="0" applyBorder="0" applyAlignment="0" applyProtection="0"/>
    <xf numFmtId="43" fontId="270"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43" fontId="4" fillId="0" borderId="0" applyFont="0" applyFill="0" applyBorder="0" applyAlignment="0" applyProtection="0"/>
    <xf numFmtId="169" fontId="56" fillId="0" borderId="0" applyFont="0" applyFill="0" applyBorder="0" applyAlignment="0" applyProtection="0"/>
    <xf numFmtId="170" fontId="56" fillId="0" borderId="0" applyFont="0" applyFill="0" applyBorder="0" applyAlignment="0" applyProtection="0"/>
    <xf numFmtId="175"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276"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66" fontId="56" fillId="0" borderId="0" applyFont="0" applyFill="0" applyBorder="0" applyAlignment="0" applyProtection="0"/>
    <xf numFmtId="19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3" fontId="56" fillId="0" borderId="0" applyFont="0" applyFill="0" applyBorder="0" applyAlignment="0" applyProtection="0"/>
    <xf numFmtId="172" fontId="56" fillId="0" borderId="0" applyFont="0" applyFill="0" applyBorder="0" applyAlignment="0" applyProtection="0"/>
    <xf numFmtId="170"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43" fontId="56" fillId="0" borderId="0" applyFont="0" applyFill="0" applyBorder="0" applyAlignment="0" applyProtection="0"/>
    <xf numFmtId="275" fontId="56" fillId="0" borderId="0" applyFont="0" applyFill="0" applyBorder="0" applyAlignment="0" applyProtection="0"/>
    <xf numFmtId="169" fontId="56" fillId="0" borderId="0" applyFont="0" applyFill="0" applyBorder="0" applyAlignment="0" applyProtection="0"/>
    <xf numFmtId="275" fontId="56" fillId="0" borderId="0" applyFont="0" applyFill="0" applyBorder="0" applyAlignment="0" applyProtection="0"/>
    <xf numFmtId="169" fontId="56" fillId="0" borderId="0" applyFont="0" applyFill="0" applyBorder="0" applyAlignment="0" applyProtection="0"/>
    <xf numFmtId="275" fontId="56" fillId="0" borderId="0" applyFont="0" applyFill="0" applyBorder="0" applyAlignment="0" applyProtection="0"/>
    <xf numFmtId="169" fontId="56" fillId="0" borderId="0" applyFont="0" applyFill="0" applyBorder="0" applyAlignment="0" applyProtection="0"/>
    <xf numFmtId="275"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43" fontId="4" fillId="0" borderId="0" applyFont="0" applyFill="0" applyBorder="0" applyAlignment="0" applyProtection="0"/>
    <xf numFmtId="6" fontId="8" fillId="0" borderId="0" applyFont="0" applyFill="0" applyBorder="0" applyAlignment="0" applyProtection="0"/>
    <xf numFmtId="6" fontId="8" fillId="0" borderId="0" applyFont="0" applyFill="0" applyBorder="0" applyAlignment="0" applyProtection="0"/>
    <xf numFmtId="6" fontId="8" fillId="0" borderId="0" applyFont="0" applyFill="0" applyBorder="0" applyAlignment="0" applyProtection="0"/>
    <xf numFmtId="6" fontId="8" fillId="0" borderId="0" applyFont="0" applyFill="0" applyBorder="0" applyAlignment="0" applyProtection="0"/>
    <xf numFmtId="276" fontId="91" fillId="0" borderId="0" applyFont="0" applyFill="0" applyBorder="0" applyAlignment="0" applyProtection="0"/>
    <xf numFmtId="43" fontId="91" fillId="0" borderId="0" applyFont="0" applyFill="0" applyBorder="0" applyAlignment="0" applyProtection="0"/>
    <xf numFmtId="6" fontId="91" fillId="0" borderId="0" applyFont="0" applyFill="0" applyBorder="0" applyAlignment="0" applyProtection="0"/>
    <xf numFmtId="6" fontId="91" fillId="0" borderId="0" applyFont="0" applyFill="0" applyBorder="0" applyAlignment="0" applyProtection="0"/>
    <xf numFmtId="43" fontId="91" fillId="0" borderId="0" applyFont="0" applyFill="0" applyBorder="0" applyAlignment="0" applyProtection="0"/>
    <xf numFmtId="43" fontId="91" fillId="0" borderId="0" applyFont="0" applyFill="0" applyBorder="0" applyAlignment="0" applyProtection="0"/>
    <xf numFmtId="218" fontId="91" fillId="0" borderId="0" applyFont="0" applyFill="0" applyBorder="0" applyAlignment="0" applyProtection="0"/>
    <xf numFmtId="218" fontId="91" fillId="0" borderId="0" applyFont="0" applyFill="0" applyBorder="0" applyAlignment="0" applyProtection="0"/>
    <xf numFmtId="43" fontId="91" fillId="0" borderId="0" applyFont="0" applyFill="0" applyBorder="0" applyAlignment="0" applyProtection="0"/>
    <xf numFmtId="164" fontId="91" fillId="0" borderId="0" applyFont="0" applyFill="0" applyBorder="0" applyAlignment="0" applyProtection="0"/>
    <xf numFmtId="42" fontId="91" fillId="0" borderId="0" applyFont="0" applyFill="0" applyBorder="0" applyAlignment="0" applyProtection="0"/>
    <xf numFmtId="268" fontId="91" fillId="0" borderId="0" applyFont="0" applyFill="0" applyBorder="0" applyAlignment="0" applyProtection="0"/>
    <xf numFmtId="268" fontId="91" fillId="0" borderId="0" applyFont="0" applyFill="0" applyBorder="0" applyAlignment="0" applyProtection="0"/>
    <xf numFmtId="302" fontId="91" fillId="0" borderId="0" applyFont="0" applyFill="0" applyBorder="0" applyAlignment="0" applyProtection="0"/>
    <xf numFmtId="43" fontId="56" fillId="0" borderId="0" applyFont="0" applyFill="0" applyBorder="0" applyAlignment="0" applyProtection="0"/>
    <xf numFmtId="170" fontId="9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37" fillId="0" borderId="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0" fontId="233" fillId="0" borderId="0" applyNumberFormat="0" applyFill="0" applyBorder="0" applyAlignment="0" applyProtection="0"/>
    <xf numFmtId="321" fontId="275" fillId="0" borderId="0" applyFill="0" applyBorder="0" applyProtection="0"/>
    <xf numFmtId="322" fontId="265" fillId="0" borderId="0" applyFont="0" applyFill="0" applyBorder="0" applyAlignment="0" applyProtection="0"/>
    <xf numFmtId="323" fontId="42" fillId="0" borderId="0" applyFill="0" applyBorder="0" applyProtection="0"/>
    <xf numFmtId="323" fontId="42" fillId="0" borderId="68" applyFill="0" applyProtection="0"/>
    <xf numFmtId="323" fontId="42" fillId="0" borderId="69" applyFill="0" applyProtection="0"/>
    <xf numFmtId="324" fontId="4" fillId="0" borderId="0" applyFont="0" applyFill="0" applyBorder="0" applyAlignment="0" applyProtection="0"/>
    <xf numFmtId="325" fontId="4" fillId="0" borderId="0" applyFont="0" applyFill="0" applyBorder="0" applyAlignment="0" applyProtection="0"/>
    <xf numFmtId="325" fontId="4" fillId="0" borderId="0" applyFont="0" applyFill="0" applyBorder="0" applyAlignment="0" applyProtection="0"/>
    <xf numFmtId="325" fontId="4" fillId="0" borderId="0" applyFont="0" applyFill="0" applyBorder="0" applyAlignment="0" applyProtection="0"/>
    <xf numFmtId="325" fontId="4" fillId="0" borderId="0" applyFont="0" applyFill="0" applyBorder="0" applyAlignment="0" applyProtection="0"/>
    <xf numFmtId="325" fontId="4" fillId="0" borderId="0" applyFont="0" applyFill="0" applyBorder="0" applyAlignment="0" applyProtection="0"/>
    <xf numFmtId="325" fontId="4" fillId="0" borderId="0" applyFont="0" applyFill="0" applyBorder="0" applyAlignment="0" applyProtection="0"/>
    <xf numFmtId="325" fontId="4" fillId="0" borderId="0" applyFont="0" applyFill="0" applyBorder="0" applyAlignment="0" applyProtection="0"/>
    <xf numFmtId="325" fontId="4" fillId="0" borderId="0" applyFont="0" applyFill="0" applyBorder="0" applyAlignment="0" applyProtection="0"/>
    <xf numFmtId="325" fontId="4" fillId="0" borderId="0" applyFont="0" applyFill="0" applyBorder="0" applyAlignment="0" applyProtection="0"/>
    <xf numFmtId="325" fontId="4" fillId="0" borderId="0" applyFont="0" applyFill="0" applyBorder="0" applyAlignment="0" applyProtection="0"/>
    <xf numFmtId="325" fontId="4" fillId="0" borderId="0" applyFont="0" applyFill="0" applyBorder="0" applyAlignment="0" applyProtection="0"/>
    <xf numFmtId="325" fontId="4" fillId="0" borderId="0" applyFont="0" applyFill="0" applyBorder="0" applyAlignment="0" applyProtection="0"/>
    <xf numFmtId="325" fontId="4" fillId="0" borderId="0" applyFont="0" applyFill="0" applyBorder="0" applyAlignment="0" applyProtection="0"/>
    <xf numFmtId="325" fontId="4" fillId="0" borderId="0" applyFont="0" applyFill="0" applyBorder="0" applyAlignment="0" applyProtection="0"/>
    <xf numFmtId="325" fontId="4" fillId="0" borderId="0" applyFont="0" applyFill="0" applyBorder="0" applyAlignment="0" applyProtection="0"/>
    <xf numFmtId="289" fontId="4" fillId="0" borderId="0" applyFont="0" applyFill="0" applyBorder="0" applyAlignment="0" applyProtection="0"/>
    <xf numFmtId="289" fontId="4" fillId="0" borderId="0" applyFont="0" applyFill="0" applyBorder="0" applyAlignment="0" applyProtection="0"/>
    <xf numFmtId="289" fontId="4" fillId="0" borderId="0" applyFont="0" applyFill="0" applyBorder="0" applyAlignment="0" applyProtection="0"/>
    <xf numFmtId="289" fontId="4" fillId="0" borderId="0" applyFont="0" applyFill="0" applyBorder="0" applyAlignment="0" applyProtection="0"/>
    <xf numFmtId="289" fontId="4" fillId="0" borderId="0" applyFont="0" applyFill="0" applyBorder="0" applyAlignment="0" applyProtection="0"/>
    <xf numFmtId="289" fontId="4" fillId="0" borderId="0" applyFont="0" applyFill="0" applyBorder="0" applyAlignment="0" applyProtection="0"/>
    <xf numFmtId="289" fontId="4" fillId="0" borderId="0" applyFont="0" applyFill="0" applyBorder="0" applyAlignment="0" applyProtection="0"/>
    <xf numFmtId="289" fontId="4" fillId="0" borderId="0" applyFont="0" applyFill="0" applyBorder="0" applyAlignment="0" applyProtection="0"/>
    <xf numFmtId="289" fontId="4" fillId="0" borderId="0" applyFont="0" applyFill="0" applyBorder="0" applyAlignment="0" applyProtection="0"/>
    <xf numFmtId="289" fontId="4" fillId="0" borderId="0" applyFont="0" applyFill="0" applyBorder="0" applyAlignment="0" applyProtection="0"/>
    <xf numFmtId="289" fontId="4" fillId="0" borderId="0" applyFont="0" applyFill="0" applyBorder="0" applyAlignment="0" applyProtection="0"/>
    <xf numFmtId="289" fontId="4" fillId="0" borderId="0" applyFont="0" applyFill="0" applyBorder="0" applyAlignment="0" applyProtection="0"/>
    <xf numFmtId="289" fontId="4" fillId="0" borderId="0" applyFont="0" applyFill="0" applyBorder="0" applyAlignment="0" applyProtection="0"/>
    <xf numFmtId="289" fontId="4" fillId="0" borderId="0" applyFont="0" applyFill="0" applyBorder="0" applyAlignment="0" applyProtection="0"/>
    <xf numFmtId="289" fontId="4" fillId="0" borderId="0" applyFont="0" applyFill="0" applyBorder="0" applyAlignment="0" applyProtection="0"/>
    <xf numFmtId="326" fontId="266" fillId="0" borderId="0" applyFont="0" applyFill="0" applyBorder="0" applyAlignment="0" applyProtection="0"/>
    <xf numFmtId="327" fontId="37" fillId="0" borderId="0" applyFont="0" applyFill="0" applyBorder="0" applyAlignment="0" applyProtection="0"/>
    <xf numFmtId="328" fontId="266" fillId="0" borderId="0" applyFont="0" applyFill="0" applyBorder="0" applyAlignment="0" applyProtection="0"/>
    <xf numFmtId="329" fontId="266" fillId="0" borderId="0" applyFont="0" applyFill="0" applyBorder="0" applyAlignment="0" applyProtection="0"/>
    <xf numFmtId="330" fontId="37" fillId="0" borderId="0" applyFont="0" applyFill="0" applyBorder="0" applyAlignment="0" applyProtection="0"/>
    <xf numFmtId="331" fontId="266" fillId="0" borderId="0" applyFont="0" applyFill="0" applyBorder="0" applyAlignment="0" applyProtection="0"/>
    <xf numFmtId="332" fontId="266" fillId="0" borderId="0" applyFont="0" applyFill="0" applyBorder="0" applyAlignment="0" applyProtection="0"/>
    <xf numFmtId="333" fontId="37" fillId="0" borderId="0" applyFont="0" applyFill="0" applyBorder="0" applyAlignment="0" applyProtection="0"/>
    <xf numFmtId="334" fontId="266" fillId="0" borderId="0" applyFont="0" applyFill="0" applyBorder="0" applyAlignment="0" applyProtection="0"/>
    <xf numFmtId="335" fontId="4" fillId="0" borderId="0" applyFont="0" applyFill="0" applyBorder="0" applyAlignment="0" applyProtection="0"/>
    <xf numFmtId="335" fontId="4" fillId="0" borderId="0" applyFont="0" applyFill="0" applyBorder="0" applyAlignment="0" applyProtection="0"/>
    <xf numFmtId="335" fontId="4" fillId="0" borderId="0" applyFont="0" applyFill="0" applyBorder="0" applyAlignment="0" applyProtection="0"/>
    <xf numFmtId="335" fontId="4" fillId="0" borderId="0" applyFont="0" applyFill="0" applyBorder="0" applyAlignment="0" applyProtection="0"/>
    <xf numFmtId="335" fontId="4" fillId="0" borderId="0" applyFont="0" applyFill="0" applyBorder="0" applyAlignment="0" applyProtection="0"/>
    <xf numFmtId="335" fontId="4" fillId="0" borderId="0" applyFont="0" applyFill="0" applyBorder="0" applyAlignment="0" applyProtection="0"/>
    <xf numFmtId="335" fontId="4" fillId="0" borderId="0" applyFont="0" applyFill="0" applyBorder="0" applyAlignment="0" applyProtection="0"/>
    <xf numFmtId="335" fontId="4" fillId="0" borderId="0" applyFont="0" applyFill="0" applyBorder="0" applyAlignment="0" applyProtection="0"/>
    <xf numFmtId="335" fontId="4" fillId="0" borderId="0" applyFont="0" applyFill="0" applyBorder="0" applyAlignment="0" applyProtection="0"/>
    <xf numFmtId="335" fontId="4" fillId="0" borderId="0" applyFont="0" applyFill="0" applyBorder="0" applyAlignment="0" applyProtection="0"/>
    <xf numFmtId="310" fontId="3" fillId="0" borderId="0" applyFont="0" applyFill="0" applyBorder="0" applyAlignment="0" applyProtection="0"/>
    <xf numFmtId="43" fontId="3" fillId="0" borderId="0" applyFont="0" applyFill="0" applyBorder="0" applyAlignment="0" applyProtection="0"/>
    <xf numFmtId="310" fontId="83" fillId="0" borderId="0" applyFont="0" applyFill="0" applyBorder="0" applyAlignment="0" applyProtection="0"/>
    <xf numFmtId="168" fontId="83" fillId="0" borderId="0" applyFont="0" applyFill="0" applyBorder="0" applyAlignment="0" applyProtection="0"/>
    <xf numFmtId="226" fontId="4" fillId="0" borderId="0" applyFont="0" applyFill="0" applyBorder="0" applyAlignment="0" applyProtection="0"/>
    <xf numFmtId="226" fontId="4" fillId="0" borderId="0" applyFont="0" applyFill="0" applyBorder="0" applyAlignment="0" applyProtection="0"/>
    <xf numFmtId="226" fontId="4" fillId="0" borderId="0" applyFont="0" applyFill="0" applyBorder="0" applyAlignment="0" applyProtection="0"/>
    <xf numFmtId="226" fontId="4" fillId="0" borderId="0" applyFont="0" applyFill="0" applyBorder="0" applyAlignment="0" applyProtection="0"/>
    <xf numFmtId="226" fontId="4" fillId="0" borderId="0" applyFont="0" applyFill="0" applyBorder="0" applyAlignment="0" applyProtection="0"/>
    <xf numFmtId="226" fontId="4" fillId="0" borderId="0" applyFont="0" applyFill="0" applyBorder="0" applyAlignment="0" applyProtection="0"/>
    <xf numFmtId="226" fontId="4" fillId="0" borderId="0" applyFont="0" applyFill="0" applyBorder="0" applyAlignment="0" applyProtection="0"/>
    <xf numFmtId="226" fontId="4" fillId="0" borderId="0" applyFont="0" applyFill="0" applyBorder="0" applyAlignment="0" applyProtection="0"/>
    <xf numFmtId="336" fontId="37" fillId="0" borderId="0" applyProtection="0"/>
    <xf numFmtId="226" fontId="4" fillId="0" borderId="0" applyFont="0" applyFill="0" applyBorder="0" applyAlignment="0" applyProtection="0"/>
    <xf numFmtId="226" fontId="4" fillId="0" borderId="0" applyFont="0" applyFill="0" applyBorder="0" applyAlignment="0" applyProtection="0"/>
    <xf numFmtId="226" fontId="4" fillId="0" borderId="0" applyFont="0" applyFill="0" applyBorder="0" applyAlignment="0" applyProtection="0"/>
    <xf numFmtId="226" fontId="4" fillId="0" borderId="0" applyFont="0" applyFill="0" applyBorder="0" applyAlignment="0" applyProtection="0"/>
    <xf numFmtId="226" fontId="4" fillId="0" borderId="0" applyFont="0" applyFill="0" applyBorder="0" applyAlignment="0" applyProtection="0"/>
    <xf numFmtId="226" fontId="4" fillId="0" borderId="0" applyFont="0" applyFill="0" applyBorder="0" applyAlignment="0" applyProtection="0"/>
    <xf numFmtId="226" fontId="4" fillId="0" borderId="0" applyFont="0" applyFill="0" applyBorder="0" applyAlignment="0" applyProtection="0"/>
    <xf numFmtId="227" fontId="4" fillId="0" borderId="0"/>
    <xf numFmtId="227" fontId="4" fillId="0" borderId="0"/>
    <xf numFmtId="227" fontId="4" fillId="0" borderId="0"/>
    <xf numFmtId="227" fontId="4" fillId="0" borderId="0"/>
    <xf numFmtId="227" fontId="4" fillId="0" borderId="0"/>
    <xf numFmtId="227" fontId="4" fillId="0" borderId="0"/>
    <xf numFmtId="227" fontId="4" fillId="0" borderId="0"/>
    <xf numFmtId="227" fontId="4" fillId="0" borderId="0"/>
    <xf numFmtId="227" fontId="4" fillId="0" borderId="0" applyProtection="0"/>
    <xf numFmtId="227" fontId="4" fillId="0" borderId="0"/>
    <xf numFmtId="227" fontId="4" fillId="0" borderId="0"/>
    <xf numFmtId="227" fontId="4" fillId="0" borderId="0"/>
    <xf numFmtId="227" fontId="4" fillId="0" borderId="0"/>
    <xf numFmtId="227" fontId="4" fillId="0" borderId="0"/>
    <xf numFmtId="227" fontId="4" fillId="0" borderId="0"/>
    <xf numFmtId="227"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37" fillId="0" borderId="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4" fontId="34" fillId="0" borderId="0" applyFill="0" applyBorder="0" applyAlignment="0"/>
    <xf numFmtId="43" fontId="8" fillId="0" borderId="0" applyFont="0" applyFill="0" applyBorder="0" applyAlignment="0" applyProtection="0"/>
    <xf numFmtId="43" fontId="56" fillId="0" borderId="0" applyFont="0" applyFill="0" applyBorder="0" applyAlignment="0" applyProtection="0"/>
    <xf numFmtId="0" fontId="98" fillId="9" borderId="11" applyNumberFormat="0" applyAlignment="0" applyProtection="0"/>
    <xf numFmtId="43" fontId="270" fillId="0" borderId="0" applyFont="0" applyFill="0" applyBorder="0" applyAlignment="0" applyProtection="0"/>
    <xf numFmtId="337" fontId="42" fillId="0" borderId="0" applyFill="0" applyBorder="0" applyProtection="0"/>
    <xf numFmtId="337" fontId="42" fillId="0" borderId="68" applyFill="0" applyProtection="0"/>
    <xf numFmtId="337" fontId="42" fillId="0" borderId="69" applyFill="0" applyProtection="0"/>
    <xf numFmtId="338" fontId="4" fillId="0" borderId="70">
      <alignment vertical="center"/>
    </xf>
    <xf numFmtId="338" fontId="4" fillId="0" borderId="70">
      <alignment vertical="center"/>
    </xf>
    <xf numFmtId="338" fontId="4" fillId="0" borderId="70">
      <alignment vertical="center"/>
    </xf>
    <xf numFmtId="338" fontId="4" fillId="0" borderId="70">
      <alignment vertical="center"/>
    </xf>
    <xf numFmtId="338" fontId="4" fillId="0" borderId="70">
      <alignment vertical="center"/>
    </xf>
    <xf numFmtId="338" fontId="4" fillId="0" borderId="70">
      <alignment vertical="center"/>
    </xf>
    <xf numFmtId="338" fontId="4" fillId="0" borderId="70">
      <alignment vertical="center"/>
    </xf>
    <xf numFmtId="338" fontId="4" fillId="0" borderId="70">
      <alignment vertical="center"/>
    </xf>
    <xf numFmtId="338" fontId="4" fillId="0" borderId="70">
      <alignment vertical="center"/>
    </xf>
    <xf numFmtId="338" fontId="4" fillId="0" borderId="70">
      <alignment vertical="center"/>
    </xf>
    <xf numFmtId="338" fontId="4" fillId="0" borderId="70">
      <alignment vertical="center"/>
    </xf>
    <xf numFmtId="338" fontId="4" fillId="0" borderId="70">
      <alignment vertical="center"/>
    </xf>
    <xf numFmtId="338" fontId="4" fillId="0" borderId="70">
      <alignment vertical="center"/>
    </xf>
    <xf numFmtId="338" fontId="4" fillId="0" borderId="70">
      <alignment vertical="center"/>
    </xf>
    <xf numFmtId="338" fontId="4" fillId="0" borderId="70">
      <alignment vertical="center"/>
    </xf>
    <xf numFmtId="230" fontId="23" fillId="0" borderId="1"/>
    <xf numFmtId="230" fontId="23" fillId="0" borderId="1"/>
    <xf numFmtId="230" fontId="23" fillId="0" borderId="1"/>
    <xf numFmtId="230" fontId="23" fillId="0" borderId="1"/>
    <xf numFmtId="230" fontId="23" fillId="0" borderId="1"/>
    <xf numFmtId="230" fontId="23" fillId="0" borderId="1"/>
    <xf numFmtId="230" fontId="23" fillId="0" borderId="1"/>
    <xf numFmtId="230" fontId="23" fillId="0" borderId="1"/>
    <xf numFmtId="230" fontId="23" fillId="0" borderId="1"/>
    <xf numFmtId="230" fontId="23" fillId="0" borderId="1"/>
    <xf numFmtId="230" fontId="23" fillId="0" borderId="1"/>
    <xf numFmtId="230" fontId="23" fillId="0" borderId="1"/>
    <xf numFmtId="230" fontId="23" fillId="0" borderId="1"/>
    <xf numFmtId="230" fontId="23" fillId="0" borderId="1"/>
    <xf numFmtId="230" fontId="23" fillId="0" borderId="1"/>
    <xf numFmtId="230" fontId="23" fillId="0" borderId="1"/>
    <xf numFmtId="230" fontId="23" fillId="0" borderId="1"/>
    <xf numFmtId="230" fontId="23" fillId="0" borderId="1"/>
    <xf numFmtId="0" fontId="276" fillId="0" borderId="62" applyFill="0" applyBorder="0" applyAlignment="0">
      <alignment horizontal="center" vertical="center"/>
    </xf>
    <xf numFmtId="0" fontId="276" fillId="0" borderId="62" applyFill="0" applyBorder="0" applyAlignment="0">
      <alignment horizontal="center" vertical="center"/>
    </xf>
    <xf numFmtId="0" fontId="276" fillId="0" borderId="62" applyFill="0" applyBorder="0" applyAlignment="0">
      <alignment horizontal="center" vertical="center"/>
    </xf>
    <xf numFmtId="0" fontId="276" fillId="0" borderId="62" applyFill="0" applyBorder="0" applyAlignment="0">
      <alignment horizontal="center" vertical="center"/>
    </xf>
    <xf numFmtId="232" fontId="4" fillId="0" borderId="0"/>
    <xf numFmtId="232" fontId="4" fillId="0" borderId="0"/>
    <xf numFmtId="232" fontId="4" fillId="0" borderId="0"/>
    <xf numFmtId="232" fontId="4" fillId="0" borderId="0"/>
    <xf numFmtId="232" fontId="4" fillId="0" borderId="0"/>
    <xf numFmtId="232" fontId="4" fillId="0" borderId="0"/>
    <xf numFmtId="232" fontId="4" fillId="0" borderId="0"/>
    <xf numFmtId="232" fontId="4" fillId="0" borderId="0"/>
    <xf numFmtId="232" fontId="4" fillId="0" borderId="0" applyProtection="0"/>
    <xf numFmtId="232" fontId="4" fillId="0" borderId="0"/>
    <xf numFmtId="232" fontId="4" fillId="0" borderId="0"/>
    <xf numFmtId="232" fontId="4" fillId="0" borderId="0"/>
    <xf numFmtId="232" fontId="4" fillId="0" borderId="0"/>
    <xf numFmtId="232" fontId="4" fillId="0" borderId="0"/>
    <xf numFmtId="232" fontId="4" fillId="0" borderId="0"/>
    <xf numFmtId="232" fontId="4" fillId="0" borderId="0"/>
    <xf numFmtId="0" fontId="277" fillId="0" borderId="0">
      <alignment vertical="top" wrapText="1"/>
    </xf>
    <xf numFmtId="0" fontId="277" fillId="0" borderId="0">
      <alignment vertical="top" wrapText="1"/>
    </xf>
    <xf numFmtId="0" fontId="277" fillId="0" borderId="0">
      <alignment vertical="top" wrapText="1"/>
    </xf>
    <xf numFmtId="286" fontId="104" fillId="0" borderId="0" applyFont="0" applyFill="0" applyBorder="0" applyAlignment="0" applyProtection="0"/>
    <xf numFmtId="286" fontId="104" fillId="0" borderId="0" applyFont="0" applyFill="0" applyBorder="0" applyAlignment="0" applyProtection="0"/>
    <xf numFmtId="286" fontId="104" fillId="0" borderId="0" applyFont="0" applyFill="0" applyBorder="0" applyAlignment="0" applyProtection="0"/>
    <xf numFmtId="286" fontId="104" fillId="0" borderId="0" applyFont="0" applyFill="0" applyBorder="0" applyAlignment="0" applyProtection="0"/>
    <xf numFmtId="286" fontId="104" fillId="0" borderId="0" applyFont="0" applyFill="0" applyBorder="0" applyAlignment="0" applyProtection="0"/>
    <xf numFmtId="286" fontId="104" fillId="0" borderId="0" applyFont="0" applyFill="0" applyBorder="0" applyAlignment="0" applyProtection="0"/>
    <xf numFmtId="286" fontId="104" fillId="0" borderId="0" applyFont="0" applyFill="0" applyBorder="0" applyAlignment="0" applyProtection="0"/>
    <xf numFmtId="286" fontId="104" fillId="0" borderId="0" applyFont="0" applyFill="0" applyBorder="0" applyAlignment="0" applyProtection="0"/>
    <xf numFmtId="286" fontId="104" fillId="0" borderId="0" applyFont="0" applyFill="0" applyBorder="0" applyAlignment="0" applyProtection="0"/>
    <xf numFmtId="286" fontId="104" fillId="0" borderId="0" applyFont="0" applyFill="0" applyBorder="0" applyAlignment="0" applyProtection="0"/>
    <xf numFmtId="286" fontId="104" fillId="0" borderId="0" applyFont="0" applyFill="0" applyBorder="0" applyAlignment="0" applyProtection="0"/>
    <xf numFmtId="286" fontId="104" fillId="0" borderId="0" applyFont="0" applyFill="0" applyBorder="0" applyAlignment="0" applyProtection="0"/>
    <xf numFmtId="41" fontId="278" fillId="0" borderId="0" applyFont="0" applyFill="0" applyBorder="0" applyAlignment="0" applyProtection="0"/>
    <xf numFmtId="41" fontId="278" fillId="0" borderId="0" applyFont="0" applyFill="0" applyBorder="0" applyAlignment="0" applyProtection="0"/>
    <xf numFmtId="172" fontId="104" fillId="0" borderId="0" applyFont="0" applyFill="0" applyBorder="0" applyAlignment="0" applyProtection="0"/>
    <xf numFmtId="172" fontId="104" fillId="0" borderId="0" applyFont="0" applyFill="0" applyBorder="0" applyAlignment="0" applyProtection="0"/>
    <xf numFmtId="41" fontId="278" fillId="0" borderId="0" applyFont="0" applyFill="0" applyBorder="0" applyAlignment="0" applyProtection="0"/>
    <xf numFmtId="41" fontId="278"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72" fontId="104" fillId="0" borderId="0" applyFont="0" applyFill="0" applyBorder="0" applyAlignment="0" applyProtection="0"/>
    <xf numFmtId="172"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283" fontId="104" fillId="0" borderId="0" applyFont="0" applyFill="0" applyBorder="0" applyAlignment="0" applyProtection="0"/>
    <xf numFmtId="283" fontId="104" fillId="0" borderId="0" applyFont="0" applyFill="0" applyBorder="0" applyAlignment="0" applyProtection="0"/>
    <xf numFmtId="283" fontId="104" fillId="0" borderId="0" applyFont="0" applyFill="0" applyBorder="0" applyAlignment="0" applyProtection="0"/>
    <xf numFmtId="283" fontId="104" fillId="0" borderId="0" applyFont="0" applyFill="0" applyBorder="0" applyAlignment="0" applyProtection="0"/>
    <xf numFmtId="283" fontId="104" fillId="0" borderId="0" applyFont="0" applyFill="0" applyBorder="0" applyAlignment="0" applyProtection="0"/>
    <xf numFmtId="283" fontId="104" fillId="0" borderId="0" applyFont="0" applyFill="0" applyBorder="0" applyAlignment="0" applyProtection="0"/>
    <xf numFmtId="283" fontId="104" fillId="0" borderId="0" applyFont="0" applyFill="0" applyBorder="0" applyAlignment="0" applyProtection="0"/>
    <xf numFmtId="283" fontId="104" fillId="0" borderId="0" applyFont="0" applyFill="0" applyBorder="0" applyAlignment="0" applyProtection="0"/>
    <xf numFmtId="283" fontId="104" fillId="0" borderId="0" applyFont="0" applyFill="0" applyBorder="0" applyAlignment="0" applyProtection="0"/>
    <xf numFmtId="283" fontId="104" fillId="0" borderId="0" applyFont="0" applyFill="0" applyBorder="0" applyAlignment="0" applyProtection="0"/>
    <xf numFmtId="283" fontId="104" fillId="0" borderId="0" applyFont="0" applyFill="0" applyBorder="0" applyAlignment="0" applyProtection="0"/>
    <xf numFmtId="283" fontId="104" fillId="0" borderId="0" applyFont="0" applyFill="0" applyBorder="0" applyAlignment="0" applyProtection="0"/>
    <xf numFmtId="43" fontId="278" fillId="0" borderId="0" applyFont="0" applyFill="0" applyBorder="0" applyAlignment="0" applyProtection="0"/>
    <xf numFmtId="43" fontId="278" fillId="0" borderId="0" applyFont="0" applyFill="0" applyBorder="0" applyAlignment="0" applyProtection="0"/>
    <xf numFmtId="173" fontId="104" fillId="0" borderId="0" applyFont="0" applyFill="0" applyBorder="0" applyAlignment="0" applyProtection="0"/>
    <xf numFmtId="173" fontId="104" fillId="0" borderId="0" applyFont="0" applyFill="0" applyBorder="0" applyAlignment="0" applyProtection="0"/>
    <xf numFmtId="43" fontId="278" fillId="0" borderId="0" applyFont="0" applyFill="0" applyBorder="0" applyAlignment="0" applyProtection="0"/>
    <xf numFmtId="43" fontId="278"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73" fontId="104" fillId="0" borderId="0" applyFont="0" applyFill="0" applyBorder="0" applyAlignment="0" applyProtection="0"/>
    <xf numFmtId="173"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165" fontId="104" fillId="0" borderId="0" applyFont="0" applyFill="0" applyBorder="0" applyAlignment="0" applyProtection="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339" fontId="4" fillId="0" borderId="0" applyFont="0" applyFill="0" applyBorder="0" applyAlignment="0" applyProtection="0"/>
    <xf numFmtId="339" fontId="4" fillId="0" borderId="0" applyFont="0" applyFill="0" applyBorder="0" applyAlignment="0" applyProtection="0"/>
    <xf numFmtId="339" fontId="4" fillId="0" borderId="0" applyFont="0" applyFill="0" applyBorder="0" applyAlignment="0" applyProtection="0"/>
    <xf numFmtId="339" fontId="4" fillId="0" borderId="0" applyFont="0" applyFill="0" applyBorder="0" applyAlignment="0" applyProtection="0"/>
    <xf numFmtId="339" fontId="4" fillId="0" borderId="0" applyFont="0" applyFill="0" applyBorder="0" applyAlignment="0" applyProtection="0"/>
    <xf numFmtId="339" fontId="4" fillId="0" borderId="0" applyFont="0" applyFill="0" applyBorder="0" applyAlignment="0" applyProtection="0"/>
    <xf numFmtId="339" fontId="4" fillId="0" borderId="0" applyFont="0" applyFill="0" applyBorder="0" applyAlignment="0" applyProtection="0"/>
    <xf numFmtId="339" fontId="4" fillId="0" borderId="0" applyFont="0" applyFill="0" applyBorder="0" applyAlignment="0" applyProtection="0"/>
    <xf numFmtId="339" fontId="4" fillId="0" borderId="0" applyFont="0" applyFill="0" applyBorder="0" applyAlignment="0" applyProtection="0"/>
    <xf numFmtId="339" fontId="4" fillId="0" borderId="0" applyFont="0" applyFill="0" applyBorder="0" applyAlignment="0" applyProtection="0"/>
    <xf numFmtId="339" fontId="4" fillId="0" borderId="0" applyFont="0" applyFill="0" applyBorder="0" applyAlignment="0" applyProtection="0"/>
    <xf numFmtId="339" fontId="4" fillId="0" borderId="0" applyFont="0" applyFill="0" applyBorder="0" applyAlignment="0" applyProtection="0"/>
    <xf numFmtId="339" fontId="4" fillId="0" borderId="0" applyFont="0" applyFill="0" applyBorder="0" applyAlignment="0" applyProtection="0"/>
    <xf numFmtId="339" fontId="4" fillId="0" borderId="0" applyFont="0" applyFill="0" applyBorder="0" applyAlignment="0" applyProtection="0"/>
    <xf numFmtId="339" fontId="4" fillId="0" borderId="0" applyFont="0" applyFill="0" applyBorder="0" applyAlignment="0" applyProtection="0"/>
    <xf numFmtId="0" fontId="279" fillId="0" borderId="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37" fillId="0" borderId="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0" fontId="46" fillId="24" borderId="21" applyNumberFormat="0" applyFont="0" applyAlignment="0" applyProtection="0"/>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 fontId="17" fillId="25" borderId="71">
      <alignment horizontal="right" vertical="top" wrapText="1"/>
    </xf>
    <xf numFmtId="38" fontId="117" fillId="32" borderId="0" applyNumberFormat="0" applyBorder="0" applyAlignment="0" applyProtection="0"/>
    <xf numFmtId="38" fontId="117" fillId="32" borderId="0" applyNumberFormat="0" applyBorder="0" applyAlignment="0" applyProtection="0"/>
    <xf numFmtId="38" fontId="117" fillId="32" borderId="0" applyNumberFormat="0" applyBorder="0" applyAlignment="0" applyProtection="0"/>
    <xf numFmtId="38" fontId="117" fillId="32" borderId="0" applyNumberFormat="0" applyBorder="0" applyAlignment="0" applyProtection="0"/>
    <xf numFmtId="38" fontId="117" fillId="32" borderId="0" applyNumberFormat="0" applyBorder="0" applyAlignment="0" applyProtection="0"/>
    <xf numFmtId="38" fontId="117" fillId="32" borderId="0" applyNumberFormat="0" applyBorder="0" applyAlignment="0" applyProtection="0"/>
    <xf numFmtId="38" fontId="117" fillId="2" borderId="0" applyNumberFormat="0" applyBorder="0" applyAlignment="0" applyProtection="0"/>
    <xf numFmtId="38" fontId="117" fillId="32" borderId="0" applyNumberFormat="0" applyBorder="0" applyAlignment="0" applyProtection="0"/>
    <xf numFmtId="38" fontId="117" fillId="32" borderId="0" applyNumberFormat="0" applyBorder="0" applyAlignment="0" applyProtection="0"/>
    <xf numFmtId="38" fontId="117" fillId="32" borderId="0" applyNumberFormat="0" applyBorder="0" applyAlignment="0" applyProtection="0"/>
    <xf numFmtId="38" fontId="117" fillId="32" borderId="0" applyNumberFormat="0" applyBorder="0" applyAlignment="0" applyProtection="0"/>
    <xf numFmtId="38" fontId="117" fillId="32" borderId="0" applyNumberFormat="0" applyBorder="0" applyAlignment="0" applyProtection="0"/>
    <xf numFmtId="38" fontId="117" fillId="32" borderId="0" applyNumberFormat="0" applyBorder="0" applyAlignment="0" applyProtection="0"/>
    <xf numFmtId="38" fontId="117" fillId="32" borderId="0" applyNumberFormat="0" applyBorder="0" applyAlignment="0" applyProtection="0"/>
    <xf numFmtId="38" fontId="117" fillId="32" borderId="0" applyNumberFormat="0" applyBorder="0" applyAlignment="0" applyProtection="0"/>
    <xf numFmtId="38" fontId="117" fillId="32" borderId="0" applyNumberFormat="0" applyBorder="0" applyAlignment="0" applyProtection="0"/>
    <xf numFmtId="0" fontId="119" fillId="0" borderId="14" applyNumberFormat="0" applyFill="0" applyBorder="0" applyAlignment="0" applyProtection="0">
      <alignment horizontal="center" vertical="center"/>
    </xf>
    <xf numFmtId="0" fontId="119" fillId="0" borderId="14" applyNumberFormat="0" applyFill="0" applyBorder="0" applyAlignment="0" applyProtection="0">
      <alignment horizontal="center" vertical="center"/>
    </xf>
    <xf numFmtId="0" fontId="119" fillId="0" borderId="14" applyNumberFormat="0" applyFill="0" applyBorder="0" applyAlignment="0" applyProtection="0">
      <alignment horizontal="center" vertical="center"/>
    </xf>
    <xf numFmtId="0" fontId="119" fillId="0" borderId="14" applyNumberFormat="0" applyFill="0" applyBorder="0" applyAlignment="0" applyProtection="0">
      <alignment horizontal="center" vertical="center"/>
    </xf>
    <xf numFmtId="242" fontId="23" fillId="26" borderId="14" applyBorder="0">
      <alignment horizontal="center"/>
    </xf>
    <xf numFmtId="0" fontId="121" fillId="53" borderId="0"/>
    <xf numFmtId="0" fontId="121" fillId="53" borderId="0"/>
    <xf numFmtId="0" fontId="121" fillId="53" borderId="0"/>
    <xf numFmtId="0" fontId="122" fillId="0" borderId="0">
      <alignment horizontal="left"/>
    </xf>
    <xf numFmtId="0" fontId="280" fillId="0" borderId="0">
      <alignment horizontal="left"/>
    </xf>
    <xf numFmtId="0" fontId="280" fillId="0" borderId="0">
      <alignment horizontal="left"/>
    </xf>
    <xf numFmtId="0" fontId="123" fillId="0" borderId="72" applyNumberFormat="0" applyAlignment="0" applyProtection="0">
      <alignment horizontal="left" vertical="center"/>
    </xf>
    <xf numFmtId="0" fontId="123" fillId="0" borderId="24">
      <alignment horizontal="left" vertical="center"/>
    </xf>
    <xf numFmtId="0" fontId="123" fillId="0" borderId="24">
      <alignment horizontal="left" vertical="center"/>
    </xf>
    <xf numFmtId="0" fontId="123" fillId="0" borderId="24">
      <alignment horizontal="left" vertical="center"/>
    </xf>
    <xf numFmtId="0" fontId="123" fillId="0" borderId="24">
      <alignment horizontal="left" vertical="center"/>
    </xf>
    <xf numFmtId="0" fontId="123" fillId="0" borderId="24">
      <alignment horizontal="left" vertical="center"/>
    </xf>
    <xf numFmtId="0" fontId="123" fillId="0" borderId="24">
      <alignment horizontal="left" vertical="center"/>
    </xf>
    <xf numFmtId="0" fontId="123" fillId="0" borderId="24">
      <alignment horizontal="left" vertical="center"/>
    </xf>
    <xf numFmtId="0" fontId="123" fillId="0" borderId="24">
      <alignment horizontal="left" vertical="center"/>
    </xf>
    <xf numFmtId="0" fontId="123" fillId="0" borderId="24">
      <alignment horizontal="left" vertical="center"/>
    </xf>
    <xf numFmtId="0" fontId="123" fillId="0" borderId="24">
      <alignment horizontal="left" vertical="center"/>
    </xf>
    <xf numFmtId="0" fontId="123" fillId="0" borderId="24">
      <alignment horizontal="left" vertical="center"/>
    </xf>
    <xf numFmtId="0" fontId="123" fillId="0" borderId="24">
      <alignment horizontal="left" vertical="center"/>
    </xf>
    <xf numFmtId="0" fontId="123" fillId="0" borderId="24">
      <alignment horizontal="left" vertical="center"/>
    </xf>
    <xf numFmtId="0" fontId="123" fillId="0" borderId="24">
      <alignment horizontal="left" vertical="center"/>
    </xf>
    <xf numFmtId="0" fontId="123" fillId="0" borderId="24">
      <alignment horizontal="left" vertical="center"/>
    </xf>
    <xf numFmtId="0" fontId="123" fillId="0" borderId="24">
      <alignment horizontal="left" vertical="center"/>
    </xf>
    <xf numFmtId="0" fontId="123" fillId="0" borderId="24">
      <alignment horizontal="left" vertical="center"/>
    </xf>
    <xf numFmtId="0" fontId="123" fillId="0" borderId="24">
      <alignment horizontal="left" vertical="center"/>
    </xf>
    <xf numFmtId="0" fontId="123" fillId="0" borderId="24">
      <alignment horizontal="left" vertical="center"/>
    </xf>
    <xf numFmtId="0" fontId="123" fillId="0" borderId="24">
      <alignment horizontal="left" vertical="center"/>
    </xf>
    <xf numFmtId="14" fontId="281" fillId="54" borderId="25">
      <alignment horizontal="center" vertical="center" wrapText="1"/>
    </xf>
    <xf numFmtId="0" fontId="148" fillId="0" borderId="0" applyFill="0" applyAlignment="0" applyProtection="0">
      <protection locked="0"/>
    </xf>
    <xf numFmtId="0" fontId="148" fillId="0" borderId="9" applyFill="0" applyAlignment="0" applyProtection="0">
      <protection locked="0"/>
    </xf>
    <xf numFmtId="0" fontId="124" fillId="0" borderId="0" applyProtection="0"/>
    <xf numFmtId="340" fontId="282" fillId="0" borderId="0">
      <protection locked="0"/>
    </xf>
    <xf numFmtId="340" fontId="282" fillId="0" borderId="0">
      <protection locked="0"/>
    </xf>
    <xf numFmtId="340" fontId="282" fillId="0" borderId="0">
      <protection locked="0"/>
    </xf>
    <xf numFmtId="0" fontId="123" fillId="0" borderId="0" applyProtection="0"/>
    <xf numFmtId="340" fontId="282" fillId="0" borderId="0">
      <protection locked="0"/>
    </xf>
    <xf numFmtId="340" fontId="282" fillId="0" borderId="0">
      <protection locked="0"/>
    </xf>
    <xf numFmtId="340" fontId="282" fillId="0" borderId="0">
      <protection locked="0"/>
    </xf>
    <xf numFmtId="5" fontId="126" fillId="28" borderId="1" applyNumberFormat="0" applyAlignment="0">
      <alignment horizontal="left" vertical="top"/>
    </xf>
    <xf numFmtId="341" fontId="126" fillId="28" borderId="1" applyNumberFormat="0" applyAlignment="0">
      <alignment horizontal="left" vertical="top"/>
    </xf>
    <xf numFmtId="49" fontId="128" fillId="0" borderId="1">
      <alignment vertical="center"/>
    </xf>
    <xf numFmtId="0" fontId="283" fillId="0" borderId="0" applyNumberFormat="0" applyFill="0" applyBorder="0" applyAlignment="0" applyProtection="0">
      <alignment vertical="top"/>
      <protection locked="0"/>
    </xf>
    <xf numFmtId="191" fontId="31" fillId="0" borderId="0" applyFont="0" applyFill="0" applyBorder="0" applyAlignment="0" applyProtection="0"/>
    <xf numFmtId="10" fontId="117" fillId="32" borderId="1" applyNumberFormat="0" applyBorder="0" applyAlignment="0" applyProtection="0"/>
    <xf numFmtId="10" fontId="117" fillId="32" borderId="1" applyNumberFormat="0" applyBorder="0" applyAlignment="0" applyProtection="0"/>
    <xf numFmtId="10" fontId="117" fillId="32" borderId="1" applyNumberFormat="0" applyBorder="0" applyAlignment="0" applyProtection="0"/>
    <xf numFmtId="10" fontId="117" fillId="32" borderId="1" applyNumberFormat="0" applyBorder="0" applyAlignment="0" applyProtection="0"/>
    <xf numFmtId="10" fontId="117" fillId="32" borderId="1" applyNumberFormat="0" applyBorder="0" applyAlignment="0" applyProtection="0"/>
    <xf numFmtId="10" fontId="117" fillId="32" borderId="1" applyNumberFormat="0" applyBorder="0" applyAlignment="0" applyProtection="0"/>
    <xf numFmtId="10" fontId="117" fillId="29" borderId="1" applyNumberFormat="0" applyBorder="0" applyAlignment="0" applyProtection="0"/>
    <xf numFmtId="10" fontId="117" fillId="29" borderId="1" applyNumberFormat="0" applyBorder="0" applyAlignment="0" applyProtection="0"/>
    <xf numFmtId="10" fontId="117" fillId="32" borderId="1" applyNumberFormat="0" applyBorder="0" applyAlignment="0" applyProtection="0"/>
    <xf numFmtId="10" fontId="117" fillId="32" borderId="1" applyNumberFormat="0" applyBorder="0" applyAlignment="0" applyProtection="0"/>
    <xf numFmtId="10" fontId="117" fillId="32" borderId="1" applyNumberFormat="0" applyBorder="0" applyAlignment="0" applyProtection="0"/>
    <xf numFmtId="10" fontId="117" fillId="32" borderId="1" applyNumberFormat="0" applyBorder="0" applyAlignment="0" applyProtection="0"/>
    <xf numFmtId="10" fontId="117" fillId="32" borderId="1" applyNumberFormat="0" applyBorder="0" applyAlignment="0" applyProtection="0"/>
    <xf numFmtId="10" fontId="117" fillId="32" borderId="1" applyNumberFormat="0" applyBorder="0" applyAlignment="0" applyProtection="0"/>
    <xf numFmtId="10" fontId="117" fillId="32" borderId="1" applyNumberFormat="0" applyBorder="0" applyAlignment="0" applyProtection="0"/>
    <xf numFmtId="10" fontId="117" fillId="32" borderId="1" applyNumberFormat="0" applyBorder="0" applyAlignment="0" applyProtection="0"/>
    <xf numFmtId="10" fontId="117" fillId="32" borderId="1" applyNumberFormat="0" applyBorder="0" applyAlignment="0" applyProtection="0"/>
    <xf numFmtId="0" fontId="98" fillId="9" borderId="11" applyNumberFormat="0" applyAlignment="0" applyProtection="0"/>
    <xf numFmtId="0" fontId="98" fillId="9" borderId="11" applyNumberFormat="0" applyAlignment="0" applyProtection="0"/>
    <xf numFmtId="0" fontId="98" fillId="9" borderId="11" applyNumberFormat="0" applyAlignment="0" applyProtection="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2" fontId="133" fillId="0" borderId="26" applyBorder="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3" fillId="0" borderId="0" applyNumberForma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93" fontId="4" fillId="0" borderId="0" applyFill="0" applyBorder="0" applyAlignment="0"/>
    <xf numFmtId="0" fontId="8" fillId="0" borderId="0" applyNumberFormat="0" applyFont="0" applyFill="0" applyBorder="0" applyAlignment="0" applyProtection="0"/>
    <xf numFmtId="0" fontId="8" fillId="0" borderId="0" applyNumberFormat="0" applyFont="0" applyFill="0" applyBorder="0" applyAlignment="0" applyProtection="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0" fontId="8" fillId="0" borderId="0" applyNumberFormat="0" applyFont="0" applyFill="0" applyBorder="0" applyAlignment="0" applyProtection="0"/>
    <xf numFmtId="0" fontId="8" fillId="0" borderId="0" applyNumberFormat="0" applyFont="0" applyFill="0" applyBorder="0" applyAlignment="0" applyProtection="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93" fontId="4" fillId="0" borderId="0" applyFill="0" applyBorder="0" applyAlignment="0"/>
    <xf numFmtId="0" fontId="8" fillId="0" borderId="0" applyNumberFormat="0" applyFont="0" applyFill="0" applyBorder="0" applyAlignment="0" applyProtection="0"/>
    <xf numFmtId="0" fontId="8" fillId="0" borderId="0" applyNumberFormat="0" applyFont="0" applyFill="0" applyBorder="0" applyAlignment="0" applyProtection="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94"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0" fontId="8" fillId="0" borderId="0" applyNumberFormat="0" applyFont="0" applyFill="0" applyBorder="0" applyAlignment="0" applyProtection="0"/>
    <xf numFmtId="0" fontId="8" fillId="0" borderId="0" applyNumberFormat="0" applyFont="0" applyFill="0" applyBorder="0" applyAlignment="0" applyProtection="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28" fontId="139" fillId="0" borderId="2" applyNumberFormat="0" applyFont="0" applyFill="0" applyBorder="0">
      <alignment horizont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40" fillId="0" borderId="25"/>
    <xf numFmtId="0" fontId="8" fillId="0" borderId="0" applyNumberFormat="0" applyFont="0" applyFill="0" applyBorder="0" applyAlignment="0" applyProtection="0"/>
    <xf numFmtId="0" fontId="8" fillId="0" borderId="0" applyNumberFormat="0" applyFont="0" applyFill="0" applyBorder="0" applyAlignment="0" applyProtection="0"/>
    <xf numFmtId="0" fontId="284" fillId="0" borderId="25"/>
    <xf numFmtId="0" fontId="284" fillId="0" borderId="25"/>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5" fontId="89" fillId="0" borderId="2"/>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342" fontId="184" fillId="0" borderId="2"/>
    <xf numFmtId="343" fontId="62" fillId="0" borderId="2"/>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72" fillId="0" borderId="1"/>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72" fillId="0" borderId="1"/>
    <xf numFmtId="0" fontId="72" fillId="0" borderId="1"/>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72" fillId="0" borderId="1"/>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37" fontId="142" fillId="0" borderId="0"/>
    <xf numFmtId="37" fontId="142"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43" fillId="0" borderId="1" applyNumberFormat="0" applyFont="0" applyFill="0" applyBorder="0" applyAlignment="0">
      <alignment horizont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85"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344" fontId="3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4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8"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7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7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8" fillId="0" borderId="0"/>
    <xf numFmtId="0" fontId="89"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89"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3" fillId="0" borderId="0"/>
    <xf numFmtId="0" fontId="3" fillId="0" borderId="0"/>
    <xf numFmtId="0" fontId="8" fillId="0" borderId="0" applyNumberFormat="0" applyFont="0" applyFill="0" applyBorder="0" applyAlignment="0" applyProtection="0"/>
    <xf numFmtId="0" fontId="91"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3" fillId="0" borderId="0"/>
    <xf numFmtId="0" fontId="3" fillId="0" borderId="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5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xf numFmtId="0" fontId="9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0"/>
    <xf numFmtId="0" fontId="3" fillId="0" borderId="0"/>
    <xf numFmtId="0" fontId="3" fillId="0" borderId="0"/>
    <xf numFmtId="0" fontId="3" fillId="0" borderId="0"/>
    <xf numFmtId="0" fontId="3" fillId="0" borderId="0"/>
    <xf numFmtId="0" fontId="37" fillId="0" borderId="0" applyProtection="0"/>
    <xf numFmtId="0" fontId="4" fillId="0" borderId="0"/>
    <xf numFmtId="0" fontId="3" fillId="0" borderId="0"/>
    <xf numFmtId="0" fontId="3" fillId="0" borderId="0"/>
    <xf numFmtId="0" fontId="3" fillId="0" borderId="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7" fillId="0" borderId="0"/>
    <xf numFmtId="0" fontId="4" fillId="0" borderId="0"/>
    <xf numFmtId="0" fontId="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5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5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5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5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5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0"/>
    <xf numFmtId="0" fontId="8"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45"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67"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7" fillId="0" borderId="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91"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5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3" fillId="0" borderId="0"/>
    <xf numFmtId="0" fontId="8" fillId="0" borderId="0" applyNumberFormat="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7"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xf numFmtId="0" fontId="5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xf numFmtId="0" fontId="27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7"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 fillId="0" borderId="0"/>
    <xf numFmtId="0" fontId="56" fillId="0" borderId="0"/>
    <xf numFmtId="0" fontId="3" fillId="0" borderId="0"/>
    <xf numFmtId="0" fontId="3" fillId="0" borderId="0"/>
    <xf numFmtId="0" fontId="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 fillId="0" borderId="0"/>
    <xf numFmtId="0" fontId="56" fillId="0" borderId="0"/>
    <xf numFmtId="0" fontId="3" fillId="0" borderId="0"/>
    <xf numFmtId="0" fontId="3" fillId="0" borderId="0"/>
    <xf numFmtId="0" fontId="3" fillId="0" borderId="0"/>
    <xf numFmtId="0" fontId="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72"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67"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67"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67"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67"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7" fillId="0" borderId="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7" fillId="0" borderId="0" applyProtection="0"/>
    <xf numFmtId="0" fontId="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96" fillId="0" borderId="0"/>
    <xf numFmtId="0" fontId="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7" fillId="0" borderId="0"/>
    <xf numFmtId="0" fontId="9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9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5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5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7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6" fillId="0" borderId="0"/>
    <xf numFmtId="0" fontId="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62" fillId="0" borderId="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87"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5"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5"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56" fillId="0" borderId="0" applyProtection="0"/>
    <xf numFmtId="0" fontId="27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74" fillId="0" borderId="0"/>
    <xf numFmtId="0" fontId="274" fillId="0" borderId="0"/>
    <xf numFmtId="0" fontId="27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74" fillId="0" borderId="0"/>
    <xf numFmtId="0" fontId="27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2" fillId="0" borderId="0"/>
    <xf numFmtId="0" fontId="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62" fillId="0" borderId="0"/>
    <xf numFmtId="0" fontId="8" fillId="0" borderId="0"/>
    <xf numFmtId="0" fontId="8" fillId="0" borderId="0"/>
    <xf numFmtId="0" fontId="8" fillId="0" borderId="0"/>
    <xf numFmtId="0" fontId="8" fillId="0" borderId="0"/>
    <xf numFmtId="0" fontId="8" fillId="0" borderId="0"/>
    <xf numFmtId="0" fontId="5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91"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68"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68" fillId="0" borderId="0"/>
    <xf numFmtId="0" fontId="8" fillId="0" borderId="0" applyNumberFormat="0" applyFont="0" applyFill="0" applyBorder="0" applyAlignment="0" applyProtection="0"/>
    <xf numFmtId="0" fontId="268"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7" fillId="0" borderId="0"/>
    <xf numFmtId="0" fontId="91" fillId="0" borderId="0"/>
    <xf numFmtId="0" fontId="91"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7" fillId="0" borderId="0"/>
    <xf numFmtId="0" fontId="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7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0"/>
    <xf numFmtId="0" fontId="268"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62"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68" fillId="0" borderId="0"/>
    <xf numFmtId="0" fontId="268" fillId="0" borderId="0"/>
    <xf numFmtId="0" fontId="268" fillId="0" borderId="0"/>
    <xf numFmtId="0" fontId="268" fillId="0" borderId="0"/>
    <xf numFmtId="0" fontId="268" fillId="0" borderId="0"/>
    <xf numFmtId="0" fontId="26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9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8"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5" fillId="0" borderId="0"/>
    <xf numFmtId="0" fontId="37" fillId="0" borderId="0"/>
    <xf numFmtId="0" fontId="8" fillId="0" borderId="0"/>
    <xf numFmtId="0" fontId="37" fillId="0" borderId="0"/>
    <xf numFmtId="0" fontId="82" fillId="0" borderId="0"/>
    <xf numFmtId="0" fontId="3" fillId="0" borderId="0"/>
    <xf numFmtId="0" fontId="3" fillId="0" borderId="0"/>
    <xf numFmtId="0" fontId="37" fillId="0" borderId="0"/>
    <xf numFmtId="0" fontId="82" fillId="0" borderId="0"/>
    <xf numFmtId="0" fontId="268" fillId="0" borderId="0"/>
    <xf numFmtId="0" fontId="268" fillId="0" borderId="0"/>
    <xf numFmtId="0" fontId="82" fillId="0" borderId="0"/>
    <xf numFmtId="0" fontId="82" fillId="0" borderId="0"/>
    <xf numFmtId="0" fontId="36" fillId="0" borderId="0"/>
    <xf numFmtId="0" fontId="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45" fillId="0" borderId="0" applyNumberForma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0"/>
    <xf numFmtId="0" fontId="4" fillId="0" borderId="0"/>
    <xf numFmtId="0" fontId="36" fillId="0" borderId="0"/>
    <xf numFmtId="0" fontId="8" fillId="0" borderId="0"/>
    <xf numFmtId="0" fontId="4" fillId="0" borderId="0"/>
    <xf numFmtId="0" fontId="4" fillId="0" borderId="0"/>
    <xf numFmtId="0" fontId="36" fillId="0" borderId="0"/>
    <xf numFmtId="0" fontId="36" fillId="0" borderId="0"/>
    <xf numFmtId="0" fontId="36" fillId="0" borderId="0"/>
    <xf numFmtId="0" fontId="3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2" fillId="0" borderId="0"/>
    <xf numFmtId="0" fontId="42"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xf numFmtId="0" fontId="286" fillId="0" borderId="0"/>
    <xf numFmtId="0" fontId="3" fillId="0" borderId="0"/>
    <xf numFmtId="0" fontId="36" fillId="0" borderId="0"/>
    <xf numFmtId="0" fontId="2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91"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5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56" fillId="0" borderId="0"/>
    <xf numFmtId="0" fontId="62" fillId="0" borderId="0"/>
    <xf numFmtId="0" fontId="3" fillId="0" borderId="0"/>
    <xf numFmtId="0" fontId="3" fillId="0" borderId="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8" fillId="0" borderId="0" applyNumberFormat="0" applyFont="0" applyFill="0" applyBorder="0" applyAlignment="0" applyProtection="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3" fillId="0" borderId="0"/>
    <xf numFmtId="0" fontId="3" fillId="0" borderId="0"/>
    <xf numFmtId="0" fontId="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68" fillId="0" borderId="0"/>
    <xf numFmtId="0" fontId="8" fillId="0" borderId="0" applyNumberFormat="0" applyFont="0" applyFill="0" applyBorder="0" applyAlignment="0" applyProtection="0"/>
    <xf numFmtId="0" fontId="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56" fillId="31" borderId="21" applyNumberFormat="0" applyFont="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24" borderId="21" applyNumberFormat="0" applyFont="0" applyAlignment="0" applyProtection="0"/>
    <xf numFmtId="0" fontId="4" fillId="24" borderId="21" applyNumberFormat="0" applyFont="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56" fillId="31" borderId="21" applyNumberFormat="0" applyFont="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56" fillId="31" borderId="21" applyNumberFormat="0" applyFont="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3" fillId="0" borderId="0"/>
    <xf numFmtId="0" fontId="23" fillId="0" borderId="0" applyProtection="0"/>
    <xf numFmtId="0" fontId="23" fillId="0" borderId="0" applyProtection="0"/>
    <xf numFmtId="3" fontId="288" fillId="0" borderId="0" applyFon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72" fillId="0" borderId="0" applyNumberFormat="0" applyFill="0" applyBorder="0" applyAlignment="0" applyProtection="0"/>
    <xf numFmtId="0" fontId="17" fillId="0" borderId="0" applyNumberForma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48" fillId="0" borderId="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23" fillId="32" borderId="0"/>
    <xf numFmtId="0" fontId="267" fillId="32" borderId="0"/>
    <xf numFmtId="0" fontId="267" fillId="32" borderId="0"/>
    <xf numFmtId="240" fontId="4"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4" fontId="12" fillId="0" borderId="0">
      <alignment horizontal="center" wrapText="1"/>
      <protection locked="0"/>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345" fontId="148" fillId="0" borderId="0" applyFont="0" applyFill="0" applyBorder="0" applyAlignment="0" applyProtection="0"/>
    <xf numFmtId="346" fontId="265" fillId="0" borderId="0" applyFont="0" applyFill="0" applyBorder="0" applyAlignment="0" applyProtection="0"/>
    <xf numFmtId="347" fontId="266" fillId="0" borderId="0" applyFont="0" applyFill="0" applyBorder="0" applyAlignment="0" applyProtection="0"/>
    <xf numFmtId="348" fontId="4" fillId="0" borderId="0" applyFont="0" applyFill="0" applyBorder="0" applyAlignment="0" applyProtection="0"/>
    <xf numFmtId="348" fontId="4" fillId="0" borderId="0" applyFont="0" applyFill="0" applyBorder="0" applyAlignment="0" applyProtection="0"/>
    <xf numFmtId="348" fontId="4" fillId="0" borderId="0" applyFont="0" applyFill="0" applyBorder="0" applyAlignment="0" applyProtection="0"/>
    <xf numFmtId="348" fontId="4" fillId="0" borderId="0" applyFont="0" applyFill="0" applyBorder="0" applyAlignment="0" applyProtection="0"/>
    <xf numFmtId="348" fontId="4" fillId="0" borderId="0" applyFont="0" applyFill="0" applyBorder="0" applyAlignment="0" applyProtection="0"/>
    <xf numFmtId="348" fontId="4" fillId="0" borderId="0" applyFont="0" applyFill="0" applyBorder="0" applyAlignment="0" applyProtection="0"/>
    <xf numFmtId="348" fontId="4" fillId="0" borderId="0" applyFont="0" applyFill="0" applyBorder="0" applyAlignment="0" applyProtection="0"/>
    <xf numFmtId="348" fontId="4" fillId="0" borderId="0" applyFont="0" applyFill="0" applyBorder="0" applyAlignment="0" applyProtection="0"/>
    <xf numFmtId="348" fontId="4" fillId="0" borderId="0" applyFont="0" applyFill="0" applyBorder="0" applyAlignment="0" applyProtection="0"/>
    <xf numFmtId="348" fontId="4" fillId="0" borderId="0" applyFont="0" applyFill="0" applyBorder="0" applyAlignment="0" applyProtection="0"/>
    <xf numFmtId="348" fontId="4" fillId="0" borderId="0" applyFont="0" applyFill="0" applyBorder="0" applyAlignment="0" applyProtection="0"/>
    <xf numFmtId="348" fontId="4" fillId="0" borderId="0" applyFont="0" applyFill="0" applyBorder="0" applyAlignment="0" applyProtection="0"/>
    <xf numFmtId="348" fontId="4" fillId="0" borderId="0" applyFont="0" applyFill="0" applyBorder="0" applyAlignment="0" applyProtection="0"/>
    <xf numFmtId="348" fontId="4" fillId="0" borderId="0" applyFont="0" applyFill="0" applyBorder="0" applyAlignment="0" applyProtection="0"/>
    <xf numFmtId="348" fontId="4" fillId="0" borderId="0" applyFont="0" applyFill="0" applyBorder="0" applyAlignment="0" applyProtection="0"/>
    <xf numFmtId="292" fontId="4" fillId="0" borderId="0" applyFont="0" applyFill="0" applyBorder="0" applyAlignment="0" applyProtection="0"/>
    <xf numFmtId="292" fontId="4" fillId="0" borderId="0" applyFont="0" applyFill="0" applyBorder="0" applyAlignment="0" applyProtection="0"/>
    <xf numFmtId="292" fontId="4" fillId="0" borderId="0" applyFont="0" applyFill="0" applyBorder="0" applyAlignment="0" applyProtection="0"/>
    <xf numFmtId="292" fontId="4" fillId="0" borderId="0" applyFont="0" applyFill="0" applyBorder="0" applyAlignment="0" applyProtection="0"/>
    <xf numFmtId="292" fontId="4" fillId="0" borderId="0" applyFont="0" applyFill="0" applyBorder="0" applyAlignment="0" applyProtection="0"/>
    <xf numFmtId="292" fontId="4" fillId="0" borderId="0" applyFont="0" applyFill="0" applyBorder="0" applyAlignment="0" applyProtection="0"/>
    <xf numFmtId="292" fontId="4"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92" fontId="4" fillId="0" borderId="0" applyFont="0" applyFill="0" applyBorder="0" applyAlignment="0" applyProtection="0"/>
    <xf numFmtId="349" fontId="4" fillId="0" borderId="0" applyFont="0" applyFill="0" applyBorder="0" applyAlignment="0" applyProtection="0"/>
    <xf numFmtId="349" fontId="4" fillId="0" borderId="0" applyFont="0" applyFill="0" applyBorder="0" applyAlignment="0" applyProtection="0"/>
    <xf numFmtId="349" fontId="4" fillId="0" borderId="0" applyFont="0" applyFill="0" applyBorder="0" applyAlignment="0" applyProtection="0"/>
    <xf numFmtId="349" fontId="4" fillId="0" borderId="0" applyFont="0" applyFill="0" applyBorder="0" applyAlignment="0" applyProtection="0"/>
    <xf numFmtId="349" fontId="4" fillId="0" borderId="0" applyFont="0" applyFill="0" applyBorder="0" applyAlignment="0" applyProtection="0"/>
    <xf numFmtId="349" fontId="4" fillId="0" borderId="0" applyFont="0" applyFill="0" applyBorder="0" applyAlignment="0" applyProtection="0"/>
    <xf numFmtId="349" fontId="4"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349" fontId="4" fillId="0" borderId="0" applyFont="0" applyFill="0" applyBorder="0" applyAlignment="0" applyProtection="0"/>
    <xf numFmtId="349" fontId="4" fillId="0" borderId="0" applyFont="0" applyFill="0" applyBorder="0" applyAlignment="0" applyProtection="0"/>
    <xf numFmtId="349" fontId="4" fillId="0" borderId="0" applyFont="0" applyFill="0" applyBorder="0" applyAlignment="0" applyProtection="0"/>
    <xf numFmtId="349" fontId="4" fillId="0" borderId="0" applyFont="0" applyFill="0" applyBorder="0" applyAlignment="0" applyProtection="0"/>
    <xf numFmtId="349" fontId="4" fillId="0" borderId="0" applyFont="0" applyFill="0" applyBorder="0" applyAlignment="0" applyProtection="0"/>
    <xf numFmtId="349" fontId="4" fillId="0" borderId="0" applyFont="0" applyFill="0" applyBorder="0" applyAlignment="0" applyProtection="0"/>
    <xf numFmtId="349" fontId="4" fillId="0" borderId="0" applyFont="0" applyFill="0" applyBorder="0" applyAlignment="0" applyProtection="0"/>
    <xf numFmtId="349"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0" fontId="4"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0" fontId="37" fillId="0" borderId="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350" fontId="266" fillId="0" borderId="0" applyFont="0" applyFill="0" applyBorder="0" applyAlignment="0" applyProtection="0"/>
    <xf numFmtId="351" fontId="265" fillId="0" borderId="0" applyFont="0" applyFill="0" applyBorder="0" applyAlignment="0" applyProtection="0"/>
    <xf numFmtId="352" fontId="266" fillId="0" borderId="0" applyFont="0" applyFill="0" applyBorder="0" applyAlignment="0" applyProtection="0"/>
    <xf numFmtId="353" fontId="265" fillId="0" borderId="0" applyFont="0" applyFill="0" applyBorder="0" applyAlignment="0" applyProtection="0"/>
    <xf numFmtId="354" fontId="266" fillId="0" borderId="0" applyFont="0" applyFill="0" applyBorder="0" applyAlignment="0" applyProtection="0"/>
    <xf numFmtId="355" fontId="265"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9" fontId="42" fillId="0" borderId="0" applyFont="0" applyFill="0" applyBorder="0" applyAlignment="0" applyProtection="0"/>
    <xf numFmtId="0" fontId="8" fillId="0" borderId="0" applyNumberFormat="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9" fontId="8"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68" fillId="0" borderId="0" applyFont="0" applyFill="0" applyBorder="0" applyAlignment="0" applyProtection="0"/>
    <xf numFmtId="9" fontId="268" fillId="0" borderId="0" applyFont="0" applyFill="0" applyBorder="0" applyAlignment="0" applyProtection="0"/>
    <xf numFmtId="9" fontId="8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9" fontId="4"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9" fontId="56"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9" fontId="56"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9" fontId="56"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9" fontId="5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9" fontId="36" fillId="0" borderId="73" applyNumberFormat="0" applyBorder="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7" fillId="0" borderId="0"/>
    <xf numFmtId="0" fontId="17" fillId="0" borderId="0"/>
    <xf numFmtId="9" fontId="8"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93" fontId="4" fillId="0" borderId="0" applyFill="0" applyBorder="0" applyAlignment="0"/>
    <xf numFmtId="0" fontId="8" fillId="0" borderId="0" applyNumberFormat="0" applyFont="0" applyFill="0" applyBorder="0" applyAlignment="0" applyProtection="0"/>
    <xf numFmtId="0" fontId="8" fillId="0" borderId="0" applyNumberFormat="0" applyFont="0" applyFill="0" applyBorder="0" applyAlignment="0" applyProtection="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0" fontId="8" fillId="0" borderId="0" applyNumberFormat="0" applyFont="0" applyFill="0" applyBorder="0" applyAlignment="0" applyProtection="0"/>
    <xf numFmtId="0" fontId="8" fillId="0" borderId="0" applyNumberFormat="0" applyFont="0" applyFill="0" applyBorder="0" applyAlignment="0" applyProtection="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93" fontId="4" fillId="0" borderId="0" applyFill="0" applyBorder="0" applyAlignment="0"/>
    <xf numFmtId="0" fontId="8" fillId="0" borderId="0" applyNumberFormat="0" applyFont="0" applyFill="0" applyBorder="0" applyAlignment="0" applyProtection="0"/>
    <xf numFmtId="0" fontId="8" fillId="0" borderId="0" applyNumberFormat="0" applyFont="0" applyFill="0" applyBorder="0" applyAlignment="0" applyProtection="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3"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294" fontId="4" fillId="0" borderId="0" applyFill="0" applyBorder="0" applyAlignment="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94"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0" fontId="8" fillId="0" borderId="0" applyNumberFormat="0" applyFont="0" applyFill="0" applyBorder="0" applyAlignment="0" applyProtection="0"/>
    <xf numFmtId="0" fontId="8" fillId="0" borderId="0" applyNumberFormat="0" applyFont="0" applyFill="0" applyBorder="0" applyAlignment="0" applyProtection="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289" fontId="4" fillId="0" borderId="0" applyFill="0" applyBorder="0" applyAlignment="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89"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289" fillId="0" borderId="0"/>
    <xf numFmtId="0" fontId="289"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52" fillId="33" borderId="0" applyNumberFormat="0" applyFont="0" applyBorder="0" applyAlignment="0">
      <alignment horizont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35"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91"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7" fillId="0" borderId="0" applyNumberForma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7" fillId="0" borderId="0" applyProtection="0"/>
    <xf numFmtId="41" fontId="37" fillId="0" borderId="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4" fillId="34" borderId="74" applyNumberFormat="0" applyProtection="0">
      <alignmen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5" fillId="34" borderId="74" applyNumberFormat="0" applyProtection="0">
      <alignmen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6" fillId="34" borderId="74" applyNumberFormat="0" applyProtection="0">
      <alignment horizontal="left" vertical="center" indent="1"/>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6" fillId="35" borderId="0" applyNumberFormat="0" applyProtection="0">
      <alignment horizontal="left" vertical="center" indent="1"/>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6" fillId="36" borderId="74" applyNumberFormat="0" applyProtection="0">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6" fillId="37" borderId="74" applyNumberFormat="0" applyProtection="0">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6" fillId="38" borderId="74" applyNumberFormat="0" applyProtection="0">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6" fillId="39" borderId="74" applyNumberFormat="0" applyProtection="0">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6" fillId="40" borderId="74" applyNumberFormat="0" applyProtection="0">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6" fillId="41" borderId="74" applyNumberFormat="0" applyProtection="0">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6" fillId="42" borderId="74" applyNumberFormat="0" applyProtection="0">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6" fillId="43" borderId="74" applyNumberFormat="0" applyProtection="0">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6" fillId="44" borderId="74" applyNumberFormat="0" applyProtection="0">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4" fillId="45" borderId="75" applyNumberFormat="0" applyProtection="0">
      <alignment horizontal="left" vertical="center" indent="1"/>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4" fillId="46" borderId="0" applyNumberFormat="0" applyProtection="0">
      <alignment horizontal="left" vertical="center" indent="1"/>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4" fillId="35" borderId="0" applyNumberFormat="0" applyProtection="0">
      <alignment horizontal="left" vertical="center" indent="1"/>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6" fillId="46" borderId="74" applyNumberFormat="0" applyProtection="0">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34" fillId="46" borderId="0" applyNumberFormat="0" applyProtection="0">
      <alignment horizontal="left" vertical="center" indent="1"/>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34" fillId="35" borderId="0" applyNumberFormat="0" applyProtection="0">
      <alignment horizontal="left" vertical="center" indent="1"/>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6" fillId="26" borderId="74" applyNumberFormat="0" applyProtection="0">
      <alignmen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7" fillId="26" borderId="74" applyNumberFormat="0" applyProtection="0">
      <alignmen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4" fillId="46" borderId="76" applyNumberFormat="0" applyProtection="0">
      <alignment horizontal="left" vertical="center" indent="1"/>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6" fillId="26" borderId="74" applyNumberFormat="0" applyProtection="0">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7" fillId="26" borderId="74" applyNumberFormat="0" applyProtection="0">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4" fillId="46" borderId="74" applyNumberFormat="0" applyProtection="0">
      <alignment horizontal="left" vertical="center" indent="1"/>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8" fillId="28" borderId="76" applyNumberFormat="0" applyProtection="0">
      <alignment horizontal="left" vertical="center" indent="1"/>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 fontId="159" fillId="26" borderId="74" applyNumberFormat="0" applyProtection="0">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52" fillId="1" borderId="24" applyNumberFormat="0" applyFont="0" applyAlignment="0">
      <alignment horizont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52" fillId="1" borderId="24" applyNumberFormat="0" applyFont="0" applyAlignment="0">
      <alignment horizontal="center"/>
    </xf>
    <xf numFmtId="0" fontId="152" fillId="1" borderId="24" applyNumberFormat="0" applyFont="0" applyAlignment="0">
      <alignment horizont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7" fillId="0" borderId="29">
      <alignment horizont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3" fillId="0" borderId="0" applyNumberFormat="0" applyFill="0" applyBorder="0" applyAlignment="0" applyProtection="0"/>
    <xf numFmtId="0" fontId="33" fillId="0" borderId="0"/>
    <xf numFmtId="0" fontId="33" fillId="0" borderId="0"/>
    <xf numFmtId="0" fontId="33"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87"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23" fillId="0" borderId="24">
      <alignment horizontal="left" vertical="center"/>
    </xf>
    <xf numFmtId="0" fontId="123" fillId="0" borderId="24">
      <alignment horizontal="lef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75"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23" fillId="0" borderId="72" applyNumberFormat="0" applyAlignment="0" applyProtection="0">
      <alignment horizontal="left" vertical="center"/>
    </xf>
    <xf numFmtId="0" fontId="123" fillId="0" borderId="72" applyNumberFormat="0" applyAlignment="0" applyProtection="0">
      <alignment horizontal="lef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75"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75"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9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9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6" fillId="0" borderId="0"/>
    <xf numFmtId="0" fontId="46"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75"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290" fillId="0" borderId="0"/>
    <xf numFmtId="0" fontId="290"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9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72" fillId="0" borderId="0"/>
    <xf numFmtId="0" fontId="72"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75"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72" fillId="0" borderId="0"/>
    <xf numFmtId="0" fontId="72"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91"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86"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96" fillId="0" borderId="0" applyNumberFormat="0" applyFont="0" applyFill="0" applyAlignment="0"/>
    <xf numFmtId="0" fontId="96" fillId="0" borderId="0" applyNumberFormat="0" applyFont="0" applyFill="0" applyAlignment="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86"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03"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9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3" fontId="72" fillId="0" borderId="0" applyFont="0" applyFill="0" applyBorder="0" applyAlignment="0" applyProtection="0"/>
    <xf numFmtId="253" fontId="72"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75"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9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9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03"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75" fontId="16"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87"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75"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9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75"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75"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9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9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75"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9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91"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8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86" fontId="16"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9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8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8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86"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84" fontId="258"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85"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86"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87"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8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86" fontId="16"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8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26" fontId="4"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26" fontId="4" fillId="0" borderId="0" applyFont="0" applyFill="0" applyBorder="0" applyAlignment="0" applyProtection="0"/>
    <xf numFmtId="226" fontId="4"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8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86"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84" fontId="258"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85"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86"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87"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9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356" fontId="23" fillId="0" borderId="0" applyFont="0" applyFill="0" applyBorder="0" applyAlignment="0" applyProtection="0"/>
    <xf numFmtId="356" fontId="23"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90"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357" fontId="23" fillId="0" borderId="0" applyFont="0" applyFill="0" applyBorder="0" applyAlignment="0" applyProtection="0"/>
    <xf numFmtId="357" fontId="23"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03" fontId="31"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75" fontId="16"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140"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284" fillId="0" borderId="0"/>
    <xf numFmtId="0" fontId="284" fillId="0" borderId="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5" fontId="167"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6" fontId="6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6" fontId="6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6" fontId="6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5" fontId="167"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5" fontId="167"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5" fontId="167"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5" fontId="167"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5" fontId="167"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7" fontId="31"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6" fontId="6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6" fontId="6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6" fontId="6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6" fontId="6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6" fontId="6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6" fontId="6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7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61" fontId="44"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67" fontId="62" fillId="0" borderId="26">
      <alignment horizontal="right" vertical="center"/>
    </xf>
    <xf numFmtId="256" fontId="62"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9" fontId="89"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7" fontId="31" fillId="0" borderId="26">
      <alignment horizontal="right" vertical="center"/>
    </xf>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6" fontId="62" fillId="0" borderId="26">
      <alignment horizontal="right" vertical="center"/>
    </xf>
    <xf numFmtId="256" fontId="62" fillId="0" borderId="26">
      <alignment horizontal="right" vertical="center"/>
    </xf>
    <xf numFmtId="256" fontId="62" fillId="0" borderId="26">
      <alignment horizontal="right" vertical="center"/>
    </xf>
    <xf numFmtId="259" fontId="4" fillId="0" borderId="26">
      <alignment horizontal="right" vertical="center"/>
    </xf>
    <xf numFmtId="259" fontId="89" fillId="0" borderId="26">
      <alignment horizontal="right" vertical="center"/>
    </xf>
    <xf numFmtId="259" fontId="89" fillId="0" borderId="26">
      <alignment horizontal="right" vertical="center"/>
    </xf>
    <xf numFmtId="262" fontId="17" fillId="0" borderId="26">
      <alignment horizontal="right" vertical="center"/>
    </xf>
    <xf numFmtId="262" fontId="17" fillId="0" borderId="26">
      <alignment horizontal="right" vertical="center"/>
    </xf>
    <xf numFmtId="262" fontId="17" fillId="0" borderId="26">
      <alignment horizontal="right" vertical="center"/>
    </xf>
    <xf numFmtId="262" fontId="17" fillId="0" borderId="26">
      <alignment horizontal="right" vertical="center"/>
    </xf>
    <xf numFmtId="262" fontId="17" fillId="0" borderId="26">
      <alignment horizontal="right" vertical="center"/>
    </xf>
    <xf numFmtId="259" fontId="4" fillId="0" borderId="26">
      <alignment horizontal="right" vertical="center"/>
    </xf>
    <xf numFmtId="257" fontId="31" fillId="0" borderId="26">
      <alignment horizontal="right" vertical="center"/>
    </xf>
    <xf numFmtId="259" fontId="89" fillId="0" borderId="26">
      <alignment horizontal="right" vertical="center"/>
    </xf>
    <xf numFmtId="259" fontId="89" fillId="0" borderId="26">
      <alignment horizontal="right" vertical="center"/>
    </xf>
    <xf numFmtId="259" fontId="89" fillId="0" borderId="26">
      <alignment horizontal="right" vertical="center"/>
    </xf>
    <xf numFmtId="262" fontId="17" fillId="0" borderId="26">
      <alignment horizontal="right" vertical="center"/>
    </xf>
    <xf numFmtId="262" fontId="17" fillId="0" borderId="26">
      <alignment horizontal="right" vertical="center"/>
    </xf>
    <xf numFmtId="262" fontId="17" fillId="0" borderId="26">
      <alignment horizontal="right" vertical="center"/>
    </xf>
    <xf numFmtId="262" fontId="17" fillId="0" borderId="26">
      <alignment horizontal="right" vertical="center"/>
    </xf>
    <xf numFmtId="262" fontId="17"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57" fontId="31" fillId="0" borderId="26">
      <alignment horizontal="right" vertical="center"/>
    </xf>
    <xf numFmtId="257" fontId="31"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57" fontId="31" fillId="0" borderId="26">
      <alignment horizontal="right" vertical="center"/>
    </xf>
    <xf numFmtId="263" fontId="4" fillId="0" borderId="26">
      <alignment horizontal="right" vertical="center"/>
    </xf>
    <xf numFmtId="263" fontId="89" fillId="0" borderId="26">
      <alignment horizontal="right" vertical="center"/>
    </xf>
    <xf numFmtId="263" fontId="89"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61" fontId="44" fillId="0" borderId="26">
      <alignment horizontal="right" vertical="center"/>
    </xf>
    <xf numFmtId="261" fontId="44" fillId="0" borderId="26">
      <alignment horizontal="right" vertical="center"/>
    </xf>
    <xf numFmtId="263" fontId="4" fillId="0" borderId="26">
      <alignment horizontal="right" vertical="center"/>
    </xf>
    <xf numFmtId="263" fontId="89" fillId="0" borderId="26">
      <alignment horizontal="right" vertical="center"/>
    </xf>
    <xf numFmtId="263" fontId="89" fillId="0" borderId="26">
      <alignment horizontal="right" vertical="center"/>
    </xf>
    <xf numFmtId="261" fontId="44" fillId="0" borderId="26">
      <alignment horizontal="right" vertical="center"/>
    </xf>
    <xf numFmtId="261" fontId="44" fillId="0" borderId="26">
      <alignment horizontal="right" vertical="center"/>
    </xf>
    <xf numFmtId="261" fontId="44" fillId="0" borderId="26">
      <alignment horizontal="right" vertical="center"/>
    </xf>
    <xf numFmtId="261" fontId="44" fillId="0" borderId="26">
      <alignment horizontal="right" vertical="center"/>
    </xf>
    <xf numFmtId="257" fontId="31" fillId="0" borderId="26">
      <alignment horizontal="right" vertical="center"/>
    </xf>
    <xf numFmtId="263" fontId="89" fillId="0" borderId="26">
      <alignment horizontal="right" vertical="center"/>
    </xf>
    <xf numFmtId="263" fontId="89" fillId="0" borderId="26">
      <alignment horizontal="right" vertical="center"/>
    </xf>
    <xf numFmtId="263" fontId="4" fillId="0" borderId="26">
      <alignment horizontal="right" vertical="center"/>
    </xf>
    <xf numFmtId="263" fontId="89" fillId="0" borderId="26">
      <alignment horizontal="right" vertical="center"/>
    </xf>
    <xf numFmtId="257" fontId="31" fillId="0" borderId="26">
      <alignment horizontal="right" vertical="center"/>
    </xf>
    <xf numFmtId="257" fontId="31" fillId="0" borderId="26">
      <alignment horizontal="right" vertical="center"/>
    </xf>
    <xf numFmtId="257" fontId="31"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7" fontId="31" fillId="0" borderId="26">
      <alignment horizontal="right" vertical="center"/>
    </xf>
    <xf numFmtId="264" fontId="168" fillId="2" borderId="77" applyFont="0" applyFill="0" applyBorder="0"/>
    <xf numFmtId="254" fontId="72" fillId="0" borderId="26">
      <alignment horizontal="right" vertical="center"/>
    </xf>
    <xf numFmtId="254" fontId="72" fillId="0" borderId="26">
      <alignment horizontal="right" vertical="center"/>
    </xf>
    <xf numFmtId="254" fontId="72" fillId="0" borderId="26">
      <alignment horizontal="right" vertical="center"/>
    </xf>
    <xf numFmtId="257" fontId="31"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64" fontId="168" fillId="2" borderId="77" applyFont="0" applyFill="0" applyBorder="0"/>
    <xf numFmtId="259" fontId="89" fillId="0" borderId="26">
      <alignment horizontal="right" vertical="center"/>
    </xf>
    <xf numFmtId="263" fontId="89" fillId="0" borderId="26">
      <alignment horizontal="right" vertical="center"/>
    </xf>
    <xf numFmtId="263" fontId="89" fillId="0" borderId="26">
      <alignment horizontal="right" vertical="center"/>
    </xf>
    <xf numFmtId="263" fontId="89" fillId="0" borderId="26">
      <alignment horizontal="right" vertical="center"/>
    </xf>
    <xf numFmtId="262" fontId="17" fillId="0" borderId="26">
      <alignment horizontal="right" vertical="center"/>
    </xf>
    <xf numFmtId="262" fontId="17" fillId="0" borderId="26">
      <alignment horizontal="right" vertical="center"/>
    </xf>
    <xf numFmtId="262" fontId="17" fillId="0" borderId="26">
      <alignment horizontal="right" vertical="center"/>
    </xf>
    <xf numFmtId="262" fontId="17" fillId="0" borderId="26">
      <alignment horizontal="right" vertical="center"/>
    </xf>
    <xf numFmtId="262" fontId="17" fillId="0" borderId="26">
      <alignment horizontal="right" vertical="center"/>
    </xf>
    <xf numFmtId="263" fontId="89" fillId="0" borderId="26">
      <alignment horizontal="right" vertical="center"/>
    </xf>
    <xf numFmtId="263" fontId="89" fillId="0" borderId="26">
      <alignment horizontal="right" vertical="center"/>
    </xf>
    <xf numFmtId="263" fontId="89" fillId="0" borderId="26">
      <alignment horizontal="right" vertical="center"/>
    </xf>
    <xf numFmtId="263" fontId="89" fillId="0" borderId="26">
      <alignment horizontal="right" vertical="center"/>
    </xf>
    <xf numFmtId="263" fontId="89" fillId="0" borderId="26">
      <alignment horizontal="right" vertical="center"/>
    </xf>
    <xf numFmtId="263" fontId="4" fillId="0" borderId="26">
      <alignment horizontal="right" vertical="center"/>
    </xf>
    <xf numFmtId="263" fontId="89" fillId="0" borderId="26">
      <alignment horizontal="right" vertical="center"/>
    </xf>
    <xf numFmtId="263" fontId="89" fillId="0" borderId="26">
      <alignment horizontal="right" vertical="center"/>
    </xf>
    <xf numFmtId="263" fontId="89" fillId="0" borderId="26">
      <alignment horizontal="right" vertical="center"/>
    </xf>
    <xf numFmtId="263" fontId="4" fillId="0" borderId="26">
      <alignment horizontal="right" vertical="center"/>
    </xf>
    <xf numFmtId="263" fontId="89" fillId="0" borderId="26">
      <alignment horizontal="right" vertical="center"/>
    </xf>
    <xf numFmtId="257" fontId="31" fillId="0" borderId="26">
      <alignment horizontal="right" vertical="center"/>
    </xf>
    <xf numFmtId="263" fontId="89" fillId="0" borderId="26">
      <alignment horizontal="right" vertical="center"/>
    </xf>
    <xf numFmtId="263" fontId="89" fillId="0" borderId="26">
      <alignment horizontal="right" vertical="center"/>
    </xf>
    <xf numFmtId="263" fontId="4" fillId="0" borderId="26">
      <alignment horizontal="right" vertical="center"/>
    </xf>
    <xf numFmtId="263" fontId="89" fillId="0" borderId="26">
      <alignment horizontal="right" vertical="center"/>
    </xf>
    <xf numFmtId="262" fontId="17" fillId="0" borderId="26">
      <alignment horizontal="right" vertical="center"/>
    </xf>
    <xf numFmtId="262" fontId="17" fillId="0" borderId="26">
      <alignment horizontal="right" vertical="center"/>
    </xf>
    <xf numFmtId="262" fontId="17" fillId="0" borderId="26">
      <alignment horizontal="right" vertical="center"/>
    </xf>
    <xf numFmtId="262" fontId="17" fillId="0" borderId="26">
      <alignment horizontal="right" vertical="center"/>
    </xf>
    <xf numFmtId="262" fontId="17" fillId="0" borderId="26">
      <alignment horizontal="right" vertical="center"/>
    </xf>
    <xf numFmtId="259" fontId="4"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65" fontId="17" fillId="0" borderId="26">
      <alignment horizontal="right" vertical="center"/>
    </xf>
    <xf numFmtId="265" fontId="17" fillId="0" borderId="26">
      <alignment horizontal="right" vertical="center"/>
    </xf>
    <xf numFmtId="265" fontId="17" fillId="0" borderId="26">
      <alignment horizontal="right" vertical="center"/>
    </xf>
    <xf numFmtId="265" fontId="17" fillId="0" borderId="26">
      <alignment horizontal="right" vertical="center"/>
    </xf>
    <xf numFmtId="265" fontId="17"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66" fontId="17" fillId="0" borderId="26">
      <alignment horizontal="right" vertical="center"/>
    </xf>
    <xf numFmtId="266" fontId="17" fillId="0" borderId="26">
      <alignment horizontal="right" vertical="center"/>
    </xf>
    <xf numFmtId="266" fontId="17"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4" fontId="72" fillId="0" borderId="26">
      <alignment horizontal="right" vertical="center"/>
    </xf>
    <xf numFmtId="254" fontId="7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57" fontId="31"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6" fontId="62" fillId="0" borderId="26">
      <alignment horizontal="right" vertical="center"/>
    </xf>
    <xf numFmtId="256" fontId="62" fillId="0" borderId="26">
      <alignment horizontal="right" vertical="center"/>
    </xf>
    <xf numFmtId="256" fontId="62" fillId="0" borderId="26">
      <alignment horizontal="right" vertical="center"/>
    </xf>
    <xf numFmtId="264" fontId="168" fillId="2" borderId="77" applyFont="0" applyFill="0" applyBorder="0"/>
    <xf numFmtId="248" fontId="17" fillId="0" borderId="26">
      <alignment horizontal="right" vertical="center"/>
    </xf>
    <xf numFmtId="248" fontId="17" fillId="0" borderId="26">
      <alignment horizontal="right" vertical="center"/>
    </xf>
    <xf numFmtId="254" fontId="72" fillId="0" borderId="26">
      <alignment horizontal="right" vertical="center"/>
    </xf>
    <xf numFmtId="255" fontId="167" fillId="0" borderId="26">
      <alignment horizontal="right" vertical="center"/>
    </xf>
    <xf numFmtId="255" fontId="167" fillId="0" borderId="26">
      <alignment horizontal="right" vertical="center"/>
    </xf>
    <xf numFmtId="255" fontId="167" fillId="0" borderId="26">
      <alignment horizontal="right" vertical="center"/>
    </xf>
    <xf numFmtId="255" fontId="167" fillId="0" borderId="26">
      <alignment horizontal="right" vertical="center"/>
    </xf>
    <xf numFmtId="255" fontId="167" fillId="0" borderId="26">
      <alignment horizontal="right" vertical="center"/>
    </xf>
    <xf numFmtId="255" fontId="167"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65" fontId="17" fillId="0" borderId="26">
      <alignment horizontal="right" vertical="center"/>
    </xf>
    <xf numFmtId="265" fontId="17" fillId="0" borderId="26">
      <alignment horizontal="right" vertical="center"/>
    </xf>
    <xf numFmtId="265" fontId="17" fillId="0" borderId="26">
      <alignment horizontal="right" vertical="center"/>
    </xf>
    <xf numFmtId="265" fontId="17" fillId="0" borderId="26">
      <alignment horizontal="right" vertical="center"/>
    </xf>
    <xf numFmtId="265" fontId="17" fillId="0" borderId="26">
      <alignment horizontal="right" vertical="center"/>
    </xf>
    <xf numFmtId="264" fontId="168" fillId="2" borderId="77" applyFont="0" applyFill="0" applyBorder="0"/>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67" fontId="62" fillId="0" borderId="26">
      <alignment horizontal="right" vertical="center"/>
    </xf>
    <xf numFmtId="254" fontId="72" fillId="0" borderId="26">
      <alignment horizontal="right" vertical="center"/>
    </xf>
    <xf numFmtId="254" fontId="72" fillId="0" borderId="26">
      <alignment horizontal="right" vertical="center"/>
    </xf>
    <xf numFmtId="254" fontId="72" fillId="0" borderId="26">
      <alignment horizontal="right" vertical="center"/>
    </xf>
    <xf numFmtId="269" fontId="169" fillId="0" borderId="26">
      <alignment horizontal="right" vertical="center"/>
    </xf>
    <xf numFmtId="254" fontId="72" fillId="0" borderId="26">
      <alignment horizontal="right" vertical="center"/>
    </xf>
    <xf numFmtId="269" fontId="169" fillId="0" borderId="26">
      <alignment horizontal="right" vertical="center"/>
    </xf>
    <xf numFmtId="269" fontId="169" fillId="0" borderId="26">
      <alignment horizontal="right" vertical="center"/>
    </xf>
    <xf numFmtId="269" fontId="169" fillId="0" borderId="26">
      <alignment horizontal="right" vertical="center"/>
    </xf>
    <xf numFmtId="269" fontId="169" fillId="0" borderId="26">
      <alignment horizontal="right" vertical="center"/>
    </xf>
    <xf numFmtId="269" fontId="169" fillId="0" borderId="26">
      <alignment horizontal="right" vertical="center"/>
    </xf>
    <xf numFmtId="269" fontId="169" fillId="0" borderId="26">
      <alignment horizontal="right" vertical="center"/>
    </xf>
    <xf numFmtId="269" fontId="169" fillId="0" borderId="26">
      <alignment horizontal="right" vertical="center"/>
    </xf>
    <xf numFmtId="269" fontId="169" fillId="0" borderId="26">
      <alignment horizontal="right" vertical="center"/>
    </xf>
    <xf numFmtId="269" fontId="169" fillId="0" borderId="26">
      <alignment horizontal="right" vertical="center"/>
    </xf>
    <xf numFmtId="257" fontId="31" fillId="0" borderId="26">
      <alignment horizontal="right" vertical="center"/>
    </xf>
    <xf numFmtId="254" fontId="72" fillId="0" borderId="26">
      <alignment horizontal="right" vertical="center"/>
    </xf>
    <xf numFmtId="358" fontId="4" fillId="0" borderId="0" applyFill="0" applyBorder="0" applyAlignment="0"/>
    <xf numFmtId="358" fontId="4" fillId="0" borderId="0" applyFill="0" applyBorder="0" applyAlignment="0"/>
    <xf numFmtId="358" fontId="4" fillId="0" borderId="0" applyFill="0" applyBorder="0" applyAlignment="0"/>
    <xf numFmtId="358" fontId="4" fillId="0" borderId="0" applyFill="0" applyBorder="0" applyAlignment="0"/>
    <xf numFmtId="358" fontId="4" fillId="0" borderId="0" applyFill="0" applyBorder="0" applyAlignment="0"/>
    <xf numFmtId="358" fontId="4" fillId="0" borderId="0" applyFill="0" applyBorder="0" applyAlignment="0"/>
    <xf numFmtId="358" fontId="4" fillId="0" borderId="0" applyFill="0" applyBorder="0" applyAlignment="0"/>
    <xf numFmtId="358" fontId="4" fillId="0" borderId="0" applyFill="0" applyBorder="0" applyAlignment="0"/>
    <xf numFmtId="358" fontId="4" fillId="0" borderId="0" applyFill="0" applyBorder="0" applyAlignment="0"/>
    <xf numFmtId="358" fontId="4" fillId="0" borderId="0" applyFill="0" applyBorder="0" applyAlignment="0"/>
    <xf numFmtId="358" fontId="4" fillId="0" borderId="0" applyFill="0" applyBorder="0" applyAlignment="0"/>
    <xf numFmtId="358" fontId="4" fillId="0" borderId="0" applyFill="0" applyBorder="0" applyAlignment="0"/>
    <xf numFmtId="358" fontId="4" fillId="0" borderId="0" applyFill="0" applyBorder="0" applyAlignment="0"/>
    <xf numFmtId="358" fontId="4" fillId="0" borderId="0" applyFill="0" applyBorder="0" applyAlignment="0"/>
    <xf numFmtId="358" fontId="4" fillId="0" borderId="0" applyFill="0" applyBorder="0" applyAlignment="0"/>
    <xf numFmtId="359" fontId="4" fillId="0" borderId="0" applyFill="0" applyBorder="0" applyAlignment="0"/>
    <xf numFmtId="359" fontId="4" fillId="0" borderId="0" applyFill="0" applyBorder="0" applyAlignment="0"/>
    <xf numFmtId="359" fontId="4" fillId="0" borderId="0" applyFill="0" applyBorder="0" applyAlignment="0"/>
    <xf numFmtId="359" fontId="4" fillId="0" borderId="0" applyFill="0" applyBorder="0" applyAlignment="0"/>
    <xf numFmtId="359" fontId="4" fillId="0" borderId="0" applyFill="0" applyBorder="0" applyAlignment="0"/>
    <xf numFmtId="359" fontId="4" fillId="0" borderId="0" applyFill="0" applyBorder="0" applyAlignment="0"/>
    <xf numFmtId="359" fontId="4" fillId="0" borderId="0" applyFill="0" applyBorder="0" applyAlignment="0"/>
    <xf numFmtId="359" fontId="4" fillId="0" borderId="0" applyFill="0" applyBorder="0" applyAlignment="0"/>
    <xf numFmtId="359" fontId="4" fillId="0" borderId="0" applyFill="0" applyBorder="0" applyAlignment="0"/>
    <xf numFmtId="359" fontId="4" fillId="0" borderId="0" applyFill="0" applyBorder="0" applyAlignment="0"/>
    <xf numFmtId="359" fontId="4" fillId="0" borderId="0" applyFill="0" applyBorder="0" applyAlignment="0"/>
    <xf numFmtId="359" fontId="4" fillId="0" borderId="0" applyFill="0" applyBorder="0" applyAlignment="0"/>
    <xf numFmtId="359" fontId="4" fillId="0" borderId="0" applyFill="0" applyBorder="0" applyAlignment="0"/>
    <xf numFmtId="359" fontId="4" fillId="0" borderId="0" applyFill="0" applyBorder="0" applyAlignment="0"/>
    <xf numFmtId="359" fontId="4" fillId="0" borderId="0" applyFill="0" applyBorder="0" applyAlignment="0"/>
    <xf numFmtId="186" fontId="72" fillId="0" borderId="26">
      <alignment horizontal="center"/>
    </xf>
    <xf numFmtId="0" fontId="32" fillId="0" borderId="78" applyProtection="0"/>
    <xf numFmtId="0" fontId="72" fillId="0" borderId="0" applyProtection="0"/>
    <xf numFmtId="0" fontId="4" fillId="0" borderId="0" applyProtection="0"/>
    <xf numFmtId="0" fontId="148" fillId="0" borderId="0" applyProtection="0"/>
    <xf numFmtId="0" fontId="32" fillId="0" borderId="78" applyProtection="0"/>
    <xf numFmtId="0" fontId="72" fillId="0" borderId="0" applyProtection="0"/>
    <xf numFmtId="0" fontId="4" fillId="0" borderId="0" applyProtection="0"/>
    <xf numFmtId="0" fontId="148" fillId="0" borderId="0" applyProtection="0"/>
    <xf numFmtId="0" fontId="25" fillId="0" borderId="0">
      <alignment vertical="center" wrapText="1"/>
      <protection locked="0"/>
    </xf>
    <xf numFmtId="0" fontId="32" fillId="0" borderId="41"/>
    <xf numFmtId="0" fontId="72" fillId="0" borderId="0" applyNumberFormat="0" applyFill="0" applyBorder="0" applyAlignment="0" applyProtection="0"/>
    <xf numFmtId="0" fontId="148" fillId="0" borderId="0" applyNumberFormat="0" applyFill="0" applyBorder="0" applyAlignment="0" applyProtection="0"/>
    <xf numFmtId="0" fontId="171" fillId="0" borderId="2" applyNumberFormat="0" applyBorder="0" applyAlignment="0">
      <alignment horizontal="center"/>
    </xf>
    <xf numFmtId="0" fontId="291" fillId="0" borderId="0" applyFill="0" applyBorder="0" applyProtection="0">
      <alignment horizontal="left" vertical="top"/>
    </xf>
    <xf numFmtId="0" fontId="177" fillId="0" borderId="67" applyBorder="0" applyAlignment="0">
      <alignment horizontal="center" vertical="center"/>
    </xf>
    <xf numFmtId="3" fontId="181" fillId="0" borderId="29" applyNumberFormat="0" applyAlignment="0">
      <alignment horizontal="center" vertical="center"/>
    </xf>
    <xf numFmtId="0" fontId="123" fillId="0" borderId="48">
      <alignment horizontal="center"/>
    </xf>
    <xf numFmtId="273" fontId="72" fillId="0" borderId="1"/>
    <xf numFmtId="0" fontId="187" fillId="0" borderId="0" applyProtection="0"/>
    <xf numFmtId="0" fontId="292" fillId="0" borderId="0"/>
    <xf numFmtId="0" fontId="293" fillId="0" borderId="0"/>
    <xf numFmtId="0" fontId="292" fillId="0" borderId="0"/>
    <xf numFmtId="3" fontId="43" fillId="0" borderId="0">
      <protection locked="0"/>
    </xf>
    <xf numFmtId="3" fontId="43" fillId="0" borderId="0">
      <protection locked="0"/>
    </xf>
    <xf numFmtId="0" fontId="187" fillId="0" borderId="0" applyProtection="0"/>
    <xf numFmtId="0" fontId="292" fillId="0" borderId="0"/>
    <xf numFmtId="0" fontId="293" fillId="0" borderId="0"/>
    <xf numFmtId="0" fontId="292" fillId="0" borderId="0"/>
    <xf numFmtId="5" fontId="190" fillId="47" borderId="67">
      <alignment vertical="top"/>
    </xf>
    <xf numFmtId="341" fontId="190" fillId="47" borderId="67">
      <alignment vertical="top"/>
    </xf>
    <xf numFmtId="0" fontId="179" fillId="48" borderId="1">
      <alignment horizontal="left" vertical="center"/>
    </xf>
    <xf numFmtId="6" fontId="191" fillId="49" borderId="67"/>
    <xf numFmtId="360" fontId="191" fillId="49" borderId="67"/>
    <xf numFmtId="5" fontId="126" fillId="0" borderId="67">
      <alignment horizontal="left" vertical="top"/>
    </xf>
    <xf numFmtId="341" fontId="192" fillId="0" borderId="67">
      <alignment horizontal="left" vertical="top"/>
    </xf>
    <xf numFmtId="239" fontId="23" fillId="0" borderId="29">
      <alignment horizontal="left" vertical="top"/>
    </xf>
    <xf numFmtId="239" fontId="23" fillId="0" borderId="29">
      <alignment horizontal="left" vertical="top"/>
    </xf>
    <xf numFmtId="239" fontId="23" fillId="0" borderId="29">
      <alignment horizontal="left" vertical="top"/>
    </xf>
    <xf numFmtId="239" fontId="23" fillId="0" borderId="29">
      <alignment horizontal="left" vertical="top"/>
    </xf>
    <xf numFmtId="239" fontId="23" fillId="0" borderId="29">
      <alignment horizontal="left" vertical="top"/>
    </xf>
    <xf numFmtId="239" fontId="23" fillId="0" borderId="29">
      <alignment horizontal="left" vertical="top"/>
    </xf>
    <xf numFmtId="341" fontId="194" fillId="0" borderId="29">
      <alignment horizontal="left" vertical="top"/>
    </xf>
    <xf numFmtId="239" fontId="23" fillId="0" borderId="29">
      <alignment horizontal="left" vertical="top"/>
    </xf>
    <xf numFmtId="239" fontId="23" fillId="0" borderId="29">
      <alignment horizontal="left" vertical="top"/>
    </xf>
    <xf numFmtId="239" fontId="23" fillId="0" borderId="29">
      <alignment horizontal="left" vertical="top"/>
    </xf>
    <xf numFmtId="239" fontId="23" fillId="0" borderId="29">
      <alignment horizontal="left" vertical="top"/>
    </xf>
    <xf numFmtId="239" fontId="23" fillId="0" borderId="29">
      <alignment horizontal="left" vertical="top"/>
    </xf>
    <xf numFmtId="239" fontId="23" fillId="0" borderId="29">
      <alignment horizontal="left" vertical="top"/>
    </xf>
    <xf numFmtId="239" fontId="23" fillId="0" borderId="29">
      <alignment horizontal="left" vertical="top"/>
    </xf>
    <xf numFmtId="239" fontId="23" fillId="0" borderId="29">
      <alignment horizontal="left" vertical="top"/>
    </xf>
    <xf numFmtId="239" fontId="23" fillId="0" borderId="29">
      <alignment horizontal="left" vertical="top"/>
    </xf>
    <xf numFmtId="361" fontId="4" fillId="0" borderId="0" applyFont="0" applyFill="0" applyBorder="0" applyAlignment="0" applyProtection="0"/>
    <xf numFmtId="362" fontId="4" fillId="0" borderId="0" applyFont="0" applyFill="0" applyBorder="0" applyAlignment="0" applyProtection="0"/>
    <xf numFmtId="0" fontId="62" fillId="0" borderId="79" applyFont="0" applyBorder="0" applyAlignment="0">
      <alignment horizontal="center"/>
    </xf>
    <xf numFmtId="204" fontId="20" fillId="0" borderId="0" applyFont="0" applyFill="0" applyBorder="0" applyAlignment="0" applyProtection="0"/>
    <xf numFmtId="0" fontId="39" fillId="0" borderId="0"/>
  </cellStyleXfs>
  <cellXfs count="493">
    <xf numFmtId="0" fontId="0" fillId="0" borderId="0" xfId="0"/>
    <xf numFmtId="1" fontId="8" fillId="0" borderId="0" xfId="2" applyNumberFormat="1" applyFont="1" applyFill="1" applyAlignment="1">
      <alignment vertical="center"/>
    </xf>
    <xf numFmtId="3" fontId="13" fillId="0" borderId="0" xfId="2" applyNumberFormat="1" applyFont="1" applyFill="1" applyBorder="1" applyAlignment="1">
      <alignment vertical="center" wrapText="1"/>
    </xf>
    <xf numFmtId="1" fontId="12" fillId="0" borderId="0" xfId="2" applyNumberFormat="1" applyFont="1" applyFill="1" applyAlignment="1">
      <alignment vertical="center"/>
    </xf>
    <xf numFmtId="1" fontId="8" fillId="0" borderId="0" xfId="2" applyNumberFormat="1" applyFont="1" applyFill="1" applyAlignment="1">
      <alignment vertical="center" wrapText="1"/>
    </xf>
    <xf numFmtId="1" fontId="8" fillId="0" borderId="0" xfId="2" applyNumberFormat="1" applyFont="1" applyFill="1" applyAlignment="1">
      <alignment horizontal="center" vertical="center"/>
    </xf>
    <xf numFmtId="1" fontId="12" fillId="0" borderId="0" xfId="2" applyNumberFormat="1" applyFont="1" applyFill="1" applyAlignment="1">
      <alignment horizontal="right" vertical="center"/>
    </xf>
    <xf numFmtId="1" fontId="12" fillId="0" borderId="0" xfId="2" applyNumberFormat="1" applyFont="1" applyFill="1" applyAlignment="1">
      <alignment vertical="center" wrapText="1"/>
    </xf>
    <xf numFmtId="1" fontId="12" fillId="0" borderId="0" xfId="2" applyNumberFormat="1" applyFont="1" applyFill="1" applyAlignment="1">
      <alignment horizontal="center" vertical="center"/>
    </xf>
    <xf numFmtId="1" fontId="12" fillId="51" borderId="0" xfId="2" applyNumberFormat="1" applyFont="1" applyFill="1" applyAlignment="1">
      <alignment vertical="center"/>
    </xf>
    <xf numFmtId="1" fontId="15" fillId="51" borderId="0" xfId="2" applyNumberFormat="1" applyFont="1" applyFill="1" applyAlignment="1">
      <alignment vertical="center"/>
    </xf>
    <xf numFmtId="1" fontId="13" fillId="51" borderId="0" xfId="2" applyNumberFormat="1" applyFont="1" applyFill="1" applyAlignment="1">
      <alignment vertical="center"/>
    </xf>
    <xf numFmtId="1" fontId="11" fillId="0" borderId="0" xfId="2" applyNumberFormat="1" applyFont="1" applyFill="1" applyAlignment="1">
      <alignment vertical="center" wrapText="1"/>
    </xf>
    <xf numFmtId="3" fontId="214" fillId="0" borderId="2" xfId="2" quotePrefix="1" applyNumberFormat="1" applyFont="1" applyFill="1" applyBorder="1" applyAlignment="1">
      <alignment horizontal="center" vertical="center" wrapText="1"/>
    </xf>
    <xf numFmtId="3" fontId="214" fillId="0" borderId="2" xfId="2" applyNumberFormat="1" applyFont="1" applyFill="1" applyBorder="1" applyAlignment="1">
      <alignment horizontal="center" vertical="center" wrapText="1"/>
    </xf>
    <xf numFmtId="3" fontId="42" fillId="51" borderId="3" xfId="2" applyNumberFormat="1" applyFont="1" applyFill="1" applyBorder="1" applyAlignment="1">
      <alignment horizontal="center" vertical="center" wrapText="1"/>
    </xf>
    <xf numFmtId="3" fontId="214" fillId="51" borderId="3" xfId="2" applyNumberFormat="1" applyFont="1" applyFill="1" applyBorder="1" applyAlignment="1">
      <alignment horizontal="center" vertical="center" wrapText="1"/>
    </xf>
    <xf numFmtId="0" fontId="211" fillId="0" borderId="0" xfId="0" applyFont="1"/>
    <xf numFmtId="0" fontId="211" fillId="0" borderId="0" xfId="0" applyFont="1" applyAlignment="1">
      <alignment horizontal="center"/>
    </xf>
    <xf numFmtId="0" fontId="213" fillId="0" borderId="0" xfId="0" applyFont="1"/>
    <xf numFmtId="0" fontId="208" fillId="0" borderId="0" xfId="0" applyFont="1"/>
    <xf numFmtId="0" fontId="209" fillId="0" borderId="0" xfId="0" applyFont="1"/>
    <xf numFmtId="49" fontId="220" fillId="51" borderId="3" xfId="3" applyNumberFormat="1" applyFont="1" applyFill="1" applyBorder="1" applyAlignment="1">
      <alignment horizontal="left" vertical="center" wrapText="1"/>
    </xf>
    <xf numFmtId="0" fontId="228" fillId="0" borderId="3" xfId="3" applyFont="1" applyBorder="1" applyAlignment="1">
      <alignment horizontal="center" vertical="center" wrapText="1"/>
    </xf>
    <xf numFmtId="49" fontId="229" fillId="0" borderId="3" xfId="3" applyNumberFormat="1" applyFont="1" applyFill="1" applyBorder="1" applyAlignment="1">
      <alignment horizontal="left" vertical="center" wrapText="1"/>
    </xf>
    <xf numFmtId="37" fontId="230" fillId="0" borderId="3" xfId="3" applyNumberFormat="1" applyFont="1" applyBorder="1" applyAlignment="1">
      <alignment horizontal="center" vertical="center" wrapText="1"/>
    </xf>
    <xf numFmtId="3" fontId="230" fillId="51" borderId="3" xfId="2" applyNumberFormat="1" applyFont="1" applyFill="1" applyBorder="1" applyAlignment="1">
      <alignment horizontal="center" vertical="center" wrapText="1"/>
    </xf>
    <xf numFmtId="1" fontId="14" fillId="51" borderId="0" xfId="2" applyNumberFormat="1" applyFont="1" applyFill="1" applyAlignment="1">
      <alignment vertical="center"/>
    </xf>
    <xf numFmtId="49" fontId="220" fillId="0" borderId="3" xfId="3" applyNumberFormat="1" applyFont="1" applyFill="1" applyBorder="1" applyAlignment="1">
      <alignment horizontal="center" vertical="center" wrapText="1"/>
    </xf>
    <xf numFmtId="49" fontId="229" fillId="0" borderId="3" xfId="3" applyNumberFormat="1" applyFont="1" applyFill="1" applyBorder="1" applyAlignment="1">
      <alignment horizontal="center" vertical="center" wrapText="1"/>
    </xf>
    <xf numFmtId="0" fontId="8" fillId="0" borderId="0" xfId="4037"/>
    <xf numFmtId="0" fontId="42" fillId="0" borderId="0" xfId="4037" applyFont="1"/>
    <xf numFmtId="0" fontId="8" fillId="0" borderId="3" xfId="4037" applyFont="1" applyBorder="1" applyAlignment="1">
      <alignment vertical="center" wrapText="1"/>
    </xf>
    <xf numFmtId="0" fontId="7" fillId="0" borderId="5" xfId="4037" applyFont="1" applyBorder="1" applyAlignment="1">
      <alignment horizontal="center" vertical="center" wrapText="1"/>
    </xf>
    <xf numFmtId="0" fontId="7" fillId="0" borderId="5" xfId="4037" applyFont="1" applyBorder="1" applyAlignment="1">
      <alignment vertical="center" wrapText="1"/>
    </xf>
    <xf numFmtId="0" fontId="7" fillId="0" borderId="14" xfId="4037" applyFont="1" applyBorder="1" applyAlignment="1">
      <alignment horizontal="center" vertical="center" wrapText="1"/>
    </xf>
    <xf numFmtId="0" fontId="8" fillId="0" borderId="14" xfId="4037" applyFont="1" applyBorder="1" applyAlignment="1">
      <alignment horizontal="center" vertical="center" wrapText="1"/>
    </xf>
    <xf numFmtId="0" fontId="8" fillId="0" borderId="0" xfId="4037" applyFont="1"/>
    <xf numFmtId="0" fontId="8" fillId="0" borderId="14" xfId="4037" applyFont="1" applyBorder="1" applyAlignment="1">
      <alignment horizontal="left" vertical="center" wrapText="1"/>
    </xf>
    <xf numFmtId="168" fontId="8" fillId="0" borderId="14" xfId="1" applyNumberFormat="1" applyFont="1" applyBorder="1" applyAlignment="1">
      <alignment horizontal="center" vertical="center" wrapText="1"/>
    </xf>
    <xf numFmtId="0" fontId="214" fillId="0" borderId="0" xfId="4037" applyFont="1"/>
    <xf numFmtId="168" fontId="7" fillId="0" borderId="14" xfId="1" applyNumberFormat="1" applyFont="1" applyBorder="1" applyAlignment="1">
      <alignment horizontal="center" vertical="center" wrapText="1"/>
    </xf>
    <xf numFmtId="0" fontId="7" fillId="0" borderId="0" xfId="4037" applyFont="1"/>
    <xf numFmtId="0" fontId="7" fillId="0" borderId="14" xfId="4037" applyFont="1" applyBorder="1" applyAlignment="1">
      <alignment horizontal="left" vertical="center" wrapText="1"/>
    </xf>
    <xf numFmtId="168" fontId="8" fillId="0" borderId="14" xfId="1" applyNumberFormat="1" applyFont="1" applyBorder="1" applyAlignment="1">
      <alignment horizontal="left" vertical="center" wrapText="1"/>
    </xf>
    <xf numFmtId="168" fontId="7" fillId="0" borderId="14" xfId="1" applyNumberFormat="1" applyFont="1" applyBorder="1" applyAlignment="1">
      <alignment horizontal="left" vertical="center" wrapText="1"/>
    </xf>
    <xf numFmtId="168" fontId="8" fillId="0" borderId="14" xfId="1" applyNumberFormat="1" applyFont="1" applyBorder="1" applyAlignment="1">
      <alignment vertical="center" wrapText="1"/>
    </xf>
    <xf numFmtId="0" fontId="8" fillId="0" borderId="3" xfId="4037" quotePrefix="1" applyFont="1" applyBorder="1" applyAlignment="1">
      <alignment horizontal="center" vertical="center" wrapText="1"/>
    </xf>
    <xf numFmtId="0" fontId="6" fillId="0" borderId="0" xfId="4037" applyFont="1"/>
    <xf numFmtId="168" fontId="8" fillId="0" borderId="0" xfId="4037" applyNumberFormat="1"/>
    <xf numFmtId="0" fontId="215" fillId="0" borderId="0" xfId="4037" applyFont="1" applyBorder="1" applyAlignment="1">
      <alignment horizontal="right"/>
    </xf>
    <xf numFmtId="168" fontId="8" fillId="0" borderId="3" xfId="1" applyNumberFormat="1" applyFont="1" applyBorder="1" applyAlignment="1">
      <alignment horizontal="center" vertical="center" wrapText="1"/>
    </xf>
    <xf numFmtId="0" fontId="8" fillId="0" borderId="0" xfId="5793" applyFont="1" applyFill="1" applyAlignment="1">
      <alignment horizontal="center" vertical="center"/>
    </xf>
    <xf numFmtId="0" fontId="8" fillId="0" borderId="0" xfId="5793" applyFont="1" applyFill="1" applyAlignment="1">
      <alignment vertical="center"/>
    </xf>
    <xf numFmtId="0" fontId="8" fillId="0" borderId="0" xfId="5793" applyFont="1"/>
    <xf numFmtId="0" fontId="7" fillId="0" borderId="0" xfId="5793" applyFont="1"/>
    <xf numFmtId="0" fontId="5" fillId="0" borderId="0" xfId="5793" applyFont="1"/>
    <xf numFmtId="0" fontId="219" fillId="51" borderId="3" xfId="3" applyFont="1" applyFill="1" applyBorder="1" applyAlignment="1">
      <alignment horizontal="center" vertical="center" wrapText="1"/>
    </xf>
    <xf numFmtId="49" fontId="220" fillId="51" borderId="3" xfId="3" applyNumberFormat="1" applyFont="1" applyFill="1" applyBorder="1" applyAlignment="1">
      <alignment horizontal="center" vertical="center" wrapText="1"/>
    </xf>
    <xf numFmtId="276" fontId="42" fillId="51" borderId="3" xfId="3" applyNumberFormat="1" applyFont="1" applyFill="1" applyBorder="1" applyAlignment="1">
      <alignment horizontal="center" vertical="center" wrapText="1"/>
    </xf>
    <xf numFmtId="276" fontId="230" fillId="0" borderId="3" xfId="3" applyNumberFormat="1" applyFont="1" applyBorder="1" applyAlignment="1">
      <alignment horizontal="center" vertical="center" wrapText="1"/>
    </xf>
    <xf numFmtId="206" fontId="214" fillId="0" borderId="2" xfId="2" quotePrefix="1" applyNumberFormat="1" applyFont="1" applyFill="1" applyBorder="1" applyAlignment="1">
      <alignment horizontal="center" vertical="center" wrapText="1"/>
    </xf>
    <xf numFmtId="206" fontId="42" fillId="51" borderId="3" xfId="3" applyNumberFormat="1" applyFont="1" applyFill="1" applyBorder="1" applyAlignment="1">
      <alignment horizontal="center" vertical="center" wrapText="1"/>
    </xf>
    <xf numFmtId="206" fontId="230" fillId="0" borderId="3" xfId="3" applyNumberFormat="1" applyFont="1" applyBorder="1" applyAlignment="1">
      <alignment horizontal="center" vertical="center" wrapText="1"/>
    </xf>
    <xf numFmtId="206" fontId="220" fillId="51" borderId="3" xfId="3" applyNumberFormat="1" applyFont="1" applyFill="1" applyBorder="1" applyAlignment="1">
      <alignment horizontal="left" vertical="center" wrapText="1"/>
    </xf>
    <xf numFmtId="1" fontId="8" fillId="0" borderId="0" xfId="2" applyNumberFormat="1" applyFont="1" applyFill="1" applyAlignment="1">
      <alignment horizontal="right" vertical="center"/>
    </xf>
    <xf numFmtId="168" fontId="6" fillId="0" borderId="0" xfId="4037" applyNumberFormat="1" applyFont="1"/>
    <xf numFmtId="0" fontId="8" fillId="51" borderId="0" xfId="5793" applyFont="1" applyFill="1"/>
    <xf numFmtId="0" fontId="7" fillId="0" borderId="0" xfId="5793" applyFont="1" applyAlignment="1">
      <alignment horizontal="justify"/>
    </xf>
    <xf numFmtId="1" fontId="235" fillId="0" borderId="0" xfId="2" applyNumberFormat="1" applyFont="1" applyFill="1" applyAlignment="1">
      <alignment vertical="center" wrapText="1"/>
    </xf>
    <xf numFmtId="0" fontId="5" fillId="51" borderId="0" xfId="5793" applyFont="1" applyFill="1"/>
    <xf numFmtId="168" fontId="8" fillId="0" borderId="0" xfId="4037" applyNumberFormat="1" applyFont="1"/>
    <xf numFmtId="274" fontId="8" fillId="0" borderId="0" xfId="1" applyNumberFormat="1" applyFont="1"/>
    <xf numFmtId="43" fontId="8" fillId="0" borderId="0" xfId="1" applyFont="1"/>
    <xf numFmtId="168" fontId="7" fillId="0" borderId="0" xfId="4037" applyNumberFormat="1" applyFont="1"/>
    <xf numFmtId="274" fontId="7" fillId="0" borderId="0" xfId="1" applyNumberFormat="1" applyFont="1"/>
    <xf numFmtId="0" fontId="8" fillId="51" borderId="0" xfId="4037" applyFill="1"/>
    <xf numFmtId="0" fontId="7" fillId="51" borderId="2" xfId="4037" applyFont="1" applyFill="1" applyBorder="1" applyAlignment="1">
      <alignment horizontal="center" vertical="center" wrapText="1"/>
    </xf>
    <xf numFmtId="0" fontId="7" fillId="51" borderId="2" xfId="4037" applyFont="1" applyFill="1" applyBorder="1" applyAlignment="1">
      <alignment vertical="center" wrapText="1"/>
    </xf>
    <xf numFmtId="275" fontId="7" fillId="51" borderId="2" xfId="3119" applyNumberFormat="1" applyFont="1" applyFill="1" applyBorder="1" applyAlignment="1">
      <alignment horizontal="center" vertical="center" wrapText="1"/>
    </xf>
    <xf numFmtId="275" fontId="7" fillId="51" borderId="2" xfId="3119" applyNumberFormat="1" applyFont="1" applyFill="1" applyBorder="1" applyAlignment="1">
      <alignment horizontal="right" vertical="center" wrapText="1"/>
    </xf>
    <xf numFmtId="0" fontId="8" fillId="51" borderId="3" xfId="4037" applyFont="1" applyFill="1" applyBorder="1" applyAlignment="1">
      <alignment vertical="center" wrapText="1"/>
    </xf>
    <xf numFmtId="0" fontId="8" fillId="51" borderId="3" xfId="4037" applyFont="1" applyFill="1" applyBorder="1" applyAlignment="1">
      <alignment horizontal="center" vertical="center" wrapText="1"/>
    </xf>
    <xf numFmtId="275" fontId="8" fillId="51" borderId="3" xfId="4037" applyNumberFormat="1" applyFont="1" applyFill="1" applyBorder="1" applyAlignment="1">
      <alignment horizontal="center" vertical="center" wrapText="1"/>
    </xf>
    <xf numFmtId="10" fontId="8" fillId="51" borderId="3" xfId="4037" applyNumberFormat="1" applyFont="1" applyFill="1" applyBorder="1" applyAlignment="1">
      <alignment horizontal="center" vertical="center" wrapText="1"/>
    </xf>
    <xf numFmtId="0" fontId="8" fillId="51" borderId="4" xfId="4037" applyFont="1" applyFill="1" applyBorder="1" applyAlignment="1">
      <alignment vertical="center" wrapText="1"/>
    </xf>
    <xf numFmtId="0" fontId="8" fillId="51" borderId="4" xfId="4037" applyFont="1" applyFill="1" applyBorder="1" applyAlignment="1">
      <alignment horizontal="center" vertical="center" wrapText="1"/>
    </xf>
    <xf numFmtId="275" fontId="8" fillId="51" borderId="4" xfId="4037" applyNumberFormat="1" applyFont="1" applyFill="1" applyBorder="1" applyAlignment="1">
      <alignment horizontal="center" vertical="center" wrapText="1"/>
    </xf>
    <xf numFmtId="10" fontId="8" fillId="51" borderId="4" xfId="4037" applyNumberFormat="1" applyFont="1" applyFill="1" applyBorder="1" applyAlignment="1">
      <alignment horizontal="center" vertical="center" wrapText="1"/>
    </xf>
    <xf numFmtId="0" fontId="223" fillId="51" borderId="5" xfId="4037" applyFont="1" applyFill="1" applyBorder="1" applyAlignment="1">
      <alignment horizontal="center" vertical="center" wrapText="1"/>
    </xf>
    <xf numFmtId="0" fontId="8" fillId="51" borderId="5" xfId="4037" applyFont="1" applyFill="1" applyBorder="1" applyAlignment="1">
      <alignment horizontal="justify" vertical="center" wrapText="1"/>
    </xf>
    <xf numFmtId="0" fontId="8" fillId="51" borderId="5" xfId="4037" applyFont="1" applyFill="1" applyBorder="1" applyAlignment="1">
      <alignment horizontal="center" vertical="center" wrapText="1"/>
    </xf>
    <xf numFmtId="4" fontId="8" fillId="51" borderId="5" xfId="3305" applyNumberFormat="1" applyFont="1" applyFill="1" applyBorder="1" applyAlignment="1">
      <alignment horizontal="right" vertical="center" wrapText="1"/>
    </xf>
    <xf numFmtId="10" fontId="8" fillId="51" borderId="5" xfId="4037" applyNumberFormat="1" applyFont="1" applyFill="1" applyBorder="1" applyAlignment="1">
      <alignment horizontal="center" vertical="center" wrapText="1"/>
    </xf>
    <xf numFmtId="168" fontId="8" fillId="0" borderId="3" xfId="1" applyNumberFormat="1" applyFont="1" applyBorder="1" applyAlignment="1">
      <alignment horizontal="left" vertical="center" wrapText="1"/>
    </xf>
    <xf numFmtId="0" fontId="218" fillId="0" borderId="0" xfId="0" applyFont="1"/>
    <xf numFmtId="0" fontId="218" fillId="0" borderId="0" xfId="0" applyFont="1" applyAlignment="1">
      <alignment horizontal="center" vertical="center"/>
    </xf>
    <xf numFmtId="0" fontId="218" fillId="0" borderId="0" xfId="0" applyFont="1" applyAlignment="1">
      <alignment horizontal="center" vertical="center" wrapText="1"/>
    </xf>
    <xf numFmtId="0" fontId="220" fillId="0" borderId="0" xfId="0" applyFont="1"/>
    <xf numFmtId="0" fontId="220" fillId="0" borderId="0" xfId="0" applyFont="1" applyAlignment="1">
      <alignment horizontal="center" vertical="center"/>
    </xf>
    <xf numFmtId="0" fontId="218" fillId="0" borderId="31" xfId="0" applyFont="1" applyBorder="1" applyAlignment="1">
      <alignment horizontal="center" vertical="center"/>
    </xf>
    <xf numFmtId="0" fontId="218" fillId="0" borderId="31" xfId="0" applyFont="1" applyBorder="1" applyAlignment="1">
      <alignment horizontal="center" vertical="center" wrapText="1"/>
    </xf>
    <xf numFmtId="0" fontId="218" fillId="0" borderId="14" xfId="0" applyFont="1" applyBorder="1" applyAlignment="1">
      <alignment horizontal="center" vertical="center"/>
    </xf>
    <xf numFmtId="0" fontId="218" fillId="0" borderId="14" xfId="0" applyFont="1" applyBorder="1" applyAlignment="1">
      <alignment horizontal="center" vertical="center" wrapText="1"/>
    </xf>
    <xf numFmtId="0" fontId="218" fillId="0" borderId="3" xfId="0" applyFont="1" applyBorder="1" applyAlignment="1">
      <alignment horizontal="center" vertical="center"/>
    </xf>
    <xf numFmtId="0" fontId="220" fillId="0" borderId="59" xfId="0" applyFont="1" applyBorder="1"/>
    <xf numFmtId="0" fontId="220" fillId="0" borderId="59" xfId="0" applyFont="1" applyBorder="1" applyAlignment="1">
      <alignment horizontal="center" vertical="center"/>
    </xf>
    <xf numFmtId="0" fontId="9" fillId="51" borderId="3" xfId="4037" applyFont="1" applyFill="1" applyBorder="1" applyAlignment="1">
      <alignment horizontal="center" vertical="center" wrapText="1"/>
    </xf>
    <xf numFmtId="0" fontId="5" fillId="51" borderId="3" xfId="4037" applyFont="1" applyFill="1" applyBorder="1" applyAlignment="1">
      <alignment horizontal="center" vertical="center" wrapText="1"/>
    </xf>
    <xf numFmtId="0" fontId="5" fillId="51" borderId="0" xfId="4037" applyFont="1" applyFill="1"/>
    <xf numFmtId="0" fontId="5" fillId="51" borderId="3" xfId="4037" applyFont="1" applyFill="1" applyBorder="1" applyAlignment="1">
      <alignment vertical="center" wrapText="1"/>
    </xf>
    <xf numFmtId="275" fontId="5" fillId="51" borderId="3" xfId="4037" applyNumberFormat="1" applyFont="1" applyFill="1" applyBorder="1" applyAlignment="1">
      <alignment horizontal="center" vertical="center" wrapText="1"/>
    </xf>
    <xf numFmtId="10" fontId="5" fillId="51" borderId="3" xfId="4037" applyNumberFormat="1" applyFont="1" applyFill="1" applyBorder="1" applyAlignment="1">
      <alignment horizontal="center" vertical="center" wrapText="1"/>
    </xf>
    <xf numFmtId="0" fontId="220" fillId="0" borderId="0" xfId="0" applyFont="1" applyAlignment="1">
      <alignment vertical="center" wrapText="1"/>
    </xf>
    <xf numFmtId="0" fontId="220" fillId="0" borderId="59" xfId="0" applyFont="1" applyBorder="1" applyAlignment="1">
      <alignment vertical="center" wrapText="1"/>
    </xf>
    <xf numFmtId="218" fontId="218" fillId="0" borderId="3" xfId="1" applyNumberFormat="1" applyFont="1" applyBorder="1" applyAlignment="1">
      <alignment vertical="center"/>
    </xf>
    <xf numFmtId="0" fontId="224" fillId="0" borderId="59" xfId="0" applyFont="1" applyBorder="1" applyAlignment="1">
      <alignment horizontal="center" vertical="center" wrapText="1"/>
    </xf>
    <xf numFmtId="0" fontId="224" fillId="0" borderId="59" xfId="0" applyFont="1" applyBorder="1" applyAlignment="1">
      <alignment vertical="center" wrapText="1"/>
    </xf>
    <xf numFmtId="3" fontId="224" fillId="0" borderId="59" xfId="0" applyNumberFormat="1" applyFont="1" applyBorder="1" applyAlignment="1">
      <alignment horizontal="right" vertical="center" wrapText="1"/>
    </xf>
    <xf numFmtId="3" fontId="224" fillId="0" borderId="59" xfId="0" applyNumberFormat="1" applyFont="1" applyFill="1" applyBorder="1" applyAlignment="1">
      <alignment vertical="center" wrapText="1"/>
    </xf>
    <xf numFmtId="0" fontId="226" fillId="0" borderId="39" xfId="0" applyFont="1" applyBorder="1" applyAlignment="1">
      <alignment vertical="center" wrapText="1"/>
    </xf>
    <xf numFmtId="0" fontId="226" fillId="0" borderId="38" xfId="0" applyFont="1" applyBorder="1" applyAlignment="1">
      <alignment vertical="center" wrapText="1"/>
    </xf>
    <xf numFmtId="0" fontId="212" fillId="0" borderId="0" xfId="0" applyFont="1"/>
    <xf numFmtId="0" fontId="226" fillId="0" borderId="31" xfId="0" applyFont="1" applyBorder="1" applyAlignment="1">
      <alignment vertical="center" wrapText="1"/>
    </xf>
    <xf numFmtId="218" fontId="7" fillId="0" borderId="14" xfId="1" applyNumberFormat="1" applyFont="1" applyBorder="1" applyAlignment="1">
      <alignment horizontal="center" vertical="center" wrapText="1"/>
    </xf>
    <xf numFmtId="218" fontId="7" fillId="51" borderId="2" xfId="1" applyNumberFormat="1" applyFont="1" applyFill="1" applyBorder="1" applyAlignment="1">
      <alignment horizontal="center" vertical="center" wrapText="1"/>
    </xf>
    <xf numFmtId="218" fontId="8" fillId="51" borderId="3" xfId="1" applyNumberFormat="1" applyFont="1" applyFill="1" applyBorder="1" applyAlignment="1">
      <alignment horizontal="center" vertical="center" wrapText="1"/>
    </xf>
    <xf numFmtId="218" fontId="5" fillId="51" borderId="3" xfId="1" applyNumberFormat="1" applyFont="1" applyFill="1" applyBorder="1" applyAlignment="1">
      <alignment horizontal="center" vertical="center" wrapText="1"/>
    </xf>
    <xf numFmtId="0" fontId="7" fillId="51" borderId="0" xfId="5793" applyFont="1" applyFill="1"/>
    <xf numFmtId="0" fontId="226" fillId="0" borderId="31" xfId="0" applyFont="1" applyBorder="1" applyAlignment="1">
      <alignment horizontal="center" vertical="center" wrapText="1"/>
    </xf>
    <xf numFmtId="0" fontId="226" fillId="0" borderId="39" xfId="0" applyFont="1" applyBorder="1" applyAlignment="1">
      <alignment horizontal="center" vertical="center" wrapText="1"/>
    </xf>
    <xf numFmtId="0" fontId="215" fillId="0" borderId="9" xfId="4037" applyFont="1" applyBorder="1" applyAlignment="1"/>
    <xf numFmtId="3" fontId="214" fillId="0" borderId="61" xfId="2" applyNumberFormat="1" applyFont="1" applyBorder="1" applyAlignment="1">
      <alignment horizontal="center" vertical="center" wrapText="1"/>
    </xf>
    <xf numFmtId="1" fontId="12" fillId="0" borderId="59" xfId="2" applyNumberFormat="1" applyFont="1" applyFill="1" applyBorder="1" applyAlignment="1">
      <alignment horizontal="center" vertical="center"/>
    </xf>
    <xf numFmtId="1" fontId="12" fillId="0" borderId="59" xfId="2" applyNumberFormat="1" applyFont="1" applyFill="1" applyBorder="1" applyAlignment="1">
      <alignment vertical="center" wrapText="1"/>
    </xf>
    <xf numFmtId="1" fontId="12" fillId="0" borderId="59" xfId="2" applyNumberFormat="1" applyFont="1" applyFill="1" applyBorder="1" applyAlignment="1">
      <alignment horizontal="right" vertical="center"/>
    </xf>
    <xf numFmtId="0" fontId="7" fillId="0" borderId="14" xfId="0" applyFont="1" applyBorder="1" applyAlignment="1">
      <alignment horizontal="center" vertical="center" wrapText="1"/>
    </xf>
    <xf numFmtId="0" fontId="7" fillId="0" borderId="14" xfId="0" applyFont="1" applyBorder="1" applyAlignment="1">
      <alignment vertical="center" wrapText="1"/>
    </xf>
    <xf numFmtId="268" fontId="7" fillId="0" borderId="14" xfId="1" applyNumberFormat="1" applyFont="1" applyBorder="1" applyAlignment="1">
      <alignment horizontal="center" vertical="center" wrapText="1"/>
    </xf>
    <xf numFmtId="3" fontId="7" fillId="0" borderId="14" xfId="0" applyNumberFormat="1" applyFont="1" applyBorder="1" applyAlignment="1">
      <alignment vertical="center" wrapText="1"/>
    </xf>
    <xf numFmtId="0" fontId="8" fillId="0" borderId="14" xfId="0" applyFont="1" applyBorder="1" applyAlignment="1">
      <alignment horizontal="center" vertical="center" wrapText="1"/>
    </xf>
    <xf numFmtId="0" fontId="8" fillId="0" borderId="14" xfId="0" applyFont="1" applyBorder="1" applyAlignment="1">
      <alignment vertical="center" wrapText="1"/>
    </xf>
    <xf numFmtId="0" fontId="232" fillId="0" borderId="3" xfId="0" applyFont="1" applyFill="1" applyBorder="1" applyAlignment="1">
      <alignment horizontal="center" vertical="center" wrapText="1"/>
    </xf>
    <xf numFmtId="218" fontId="8" fillId="0" borderId="14" xfId="1" applyNumberFormat="1" applyFont="1" applyBorder="1" applyAlignment="1">
      <alignment horizontal="center" vertical="center" wrapText="1"/>
    </xf>
    <xf numFmtId="0" fontId="232" fillId="0" borderId="3" xfId="0" applyFont="1" applyFill="1" applyBorder="1" applyAlignment="1">
      <alignment vertical="center" wrapText="1"/>
    </xf>
    <xf numFmtId="268" fontId="232" fillId="0" borderId="3" xfId="1" applyNumberFormat="1" applyFont="1" applyFill="1" applyBorder="1" applyAlignment="1">
      <alignment horizontal="center" vertical="center" wrapText="1"/>
    </xf>
    <xf numFmtId="218" fontId="232" fillId="0" borderId="3" xfId="1" applyNumberFormat="1" applyFont="1" applyFill="1" applyBorder="1" applyAlignment="1">
      <alignment horizontal="center" vertical="center" wrapText="1"/>
    </xf>
    <xf numFmtId="0" fontId="232" fillId="0" borderId="59" xfId="0" applyFont="1" applyBorder="1" applyAlignment="1">
      <alignment horizontal="center" vertical="center" wrapText="1"/>
    </xf>
    <xf numFmtId="0" fontId="232" fillId="0" borderId="59" xfId="0" applyFont="1" applyBorder="1" applyAlignment="1">
      <alignment vertical="center" wrapText="1"/>
    </xf>
    <xf numFmtId="3" fontId="232" fillId="0" borderId="59" xfId="0" applyNumberFormat="1" applyFont="1" applyBorder="1" applyAlignment="1">
      <alignment horizontal="right" vertical="center" wrapText="1"/>
    </xf>
    <xf numFmtId="3" fontId="232" fillId="0" borderId="59" xfId="0" applyNumberFormat="1" applyFont="1" applyFill="1" applyBorder="1" applyAlignment="1">
      <alignment vertical="center" wrapText="1"/>
    </xf>
    <xf numFmtId="3" fontId="232" fillId="0" borderId="3" xfId="0" applyNumberFormat="1" applyFont="1" applyFill="1" applyBorder="1" applyAlignment="1">
      <alignment horizontal="center" vertical="center" wrapText="1"/>
    </xf>
    <xf numFmtId="0" fontId="241" fillId="0" borderId="0" xfId="0" applyFont="1" applyAlignment="1">
      <alignment vertical="center"/>
    </xf>
    <xf numFmtId="0" fontId="210" fillId="0" borderId="2" xfId="0" applyFont="1" applyBorder="1" applyAlignment="1">
      <alignment horizontal="center" vertical="center"/>
    </xf>
    <xf numFmtId="0" fontId="211" fillId="0" borderId="2" xfId="0" applyFont="1" applyBorder="1" applyAlignment="1">
      <alignment horizontal="justify" vertical="center" wrapText="1"/>
    </xf>
    <xf numFmtId="0" fontId="242" fillId="0" borderId="0" xfId="0" applyFont="1" applyAlignment="1">
      <alignment vertical="center"/>
    </xf>
    <xf numFmtId="0" fontId="210" fillId="0" borderId="62" xfId="0" applyFont="1" applyBorder="1" applyAlignment="1">
      <alignment horizontal="center" vertical="center"/>
    </xf>
    <xf numFmtId="0" fontId="211" fillId="0" borderId="62" xfId="0" applyFont="1" applyBorder="1" applyAlignment="1">
      <alignment horizontal="justify" vertical="center" wrapText="1"/>
    </xf>
    <xf numFmtId="0" fontId="243" fillId="0" borderId="0" xfId="0" applyFont="1" applyAlignment="1">
      <alignment vertical="center"/>
    </xf>
    <xf numFmtId="0" fontId="244" fillId="0" borderId="0" xfId="0" applyFont="1" applyAlignment="1">
      <alignment vertical="center"/>
    </xf>
    <xf numFmtId="0" fontId="210" fillId="0" borderId="59" xfId="0" applyFont="1" applyBorder="1" applyAlignment="1">
      <alignment horizontal="center" vertical="center"/>
    </xf>
    <xf numFmtId="0" fontId="211" fillId="0" borderId="59" xfId="0" applyFont="1" applyBorder="1" applyAlignment="1">
      <alignment horizontal="justify" vertical="center" wrapText="1"/>
    </xf>
    <xf numFmtId="0" fontId="240" fillId="0" borderId="0" xfId="0" applyFont="1" applyAlignment="1">
      <alignment horizontal="center" vertical="center"/>
    </xf>
    <xf numFmtId="0" fontId="210" fillId="0" borderId="62" xfId="0" applyFont="1" applyBorder="1" applyAlignment="1">
      <alignment horizontal="center" vertical="center" wrapText="1"/>
    </xf>
    <xf numFmtId="0" fontId="217" fillId="51" borderId="60" xfId="3" applyFont="1" applyFill="1" applyBorder="1" applyAlignment="1">
      <alignment horizontal="center" vertical="center" wrapText="1"/>
    </xf>
    <xf numFmtId="49" fontId="218" fillId="51" borderId="60" xfId="3" applyNumberFormat="1" applyFont="1" applyFill="1" applyBorder="1" applyAlignment="1">
      <alignment horizontal="left" vertical="center" wrapText="1"/>
    </xf>
    <xf numFmtId="49" fontId="218" fillId="0" borderId="60" xfId="3" applyNumberFormat="1" applyFont="1" applyFill="1" applyBorder="1" applyAlignment="1">
      <alignment horizontal="center" vertical="center" wrapText="1"/>
    </xf>
    <xf numFmtId="49" fontId="218" fillId="51" borderId="60" xfId="3" applyNumberFormat="1" applyFont="1" applyFill="1" applyBorder="1" applyAlignment="1">
      <alignment horizontal="center" vertical="center" wrapText="1"/>
    </xf>
    <xf numFmtId="206" fontId="214" fillId="51" borderId="60" xfId="3" applyNumberFormat="1" applyFont="1" applyFill="1" applyBorder="1" applyAlignment="1">
      <alignment horizontal="center" vertical="center" wrapText="1"/>
    </xf>
    <xf numFmtId="206" fontId="218" fillId="51" borderId="60" xfId="3" applyNumberFormat="1" applyFont="1" applyFill="1" applyBorder="1" applyAlignment="1">
      <alignment horizontal="left" vertical="center" wrapText="1"/>
    </xf>
    <xf numFmtId="276" fontId="214" fillId="51" borderId="60" xfId="3" applyNumberFormat="1" applyFont="1" applyFill="1" applyBorder="1" applyAlignment="1">
      <alignment horizontal="center" vertical="center" wrapText="1"/>
    </xf>
    <xf numFmtId="3" fontId="214" fillId="51" borderId="60" xfId="2" applyNumberFormat="1" applyFont="1" applyFill="1" applyBorder="1" applyAlignment="1">
      <alignment horizontal="center" vertical="center" wrapText="1"/>
    </xf>
    <xf numFmtId="0" fontId="8" fillId="51" borderId="0" xfId="5793" applyFont="1" applyFill="1" applyAlignment="1">
      <alignment horizontal="center" vertical="center"/>
    </xf>
    <xf numFmtId="0" fontId="8" fillId="51" borderId="0" xfId="5793" applyFont="1" applyFill="1" applyAlignment="1">
      <alignment vertical="center"/>
    </xf>
    <xf numFmtId="43" fontId="8" fillId="51" borderId="0" xfId="3119" applyFont="1" applyFill="1" applyAlignment="1">
      <alignment vertical="center"/>
    </xf>
    <xf numFmtId="0" fontId="206" fillId="0" borderId="62" xfId="4037" applyFont="1" applyBorder="1" applyAlignment="1">
      <alignment horizontal="center" vertical="center" wrapText="1"/>
    </xf>
    <xf numFmtId="0" fontId="206" fillId="0" borderId="62" xfId="4037" applyFont="1" applyBorder="1" applyAlignment="1">
      <alignment horizontal="left" vertical="center" wrapText="1"/>
    </xf>
    <xf numFmtId="168" fontId="206" fillId="0" borderId="62" xfId="1" applyNumberFormat="1" applyFont="1" applyBorder="1" applyAlignment="1">
      <alignment horizontal="center" vertical="center" wrapText="1"/>
    </xf>
    <xf numFmtId="218" fontId="206" fillId="0" borderId="62" xfId="1" applyNumberFormat="1" applyFont="1" applyBorder="1" applyAlignment="1">
      <alignment horizontal="center" vertical="center" wrapText="1"/>
    </xf>
    <xf numFmtId="218" fontId="7" fillId="0" borderId="62" xfId="1" applyNumberFormat="1" applyFont="1" applyBorder="1" applyAlignment="1">
      <alignment horizontal="center" vertical="center" wrapText="1"/>
    </xf>
    <xf numFmtId="168" fontId="206" fillId="0" borderId="62" xfId="1" applyNumberFormat="1" applyFont="1" applyBorder="1" applyAlignment="1">
      <alignment horizontal="left" vertical="center" wrapText="1"/>
    </xf>
    <xf numFmtId="218" fontId="206" fillId="0" borderId="62" xfId="1" applyNumberFormat="1" applyFont="1" applyBorder="1" applyAlignment="1">
      <alignment horizontal="left" vertical="center" wrapText="1"/>
    </xf>
    <xf numFmtId="218" fontId="7" fillId="0" borderId="62" xfId="1" applyNumberFormat="1" applyFont="1" applyBorder="1" applyAlignment="1">
      <alignment horizontal="left" vertical="center" wrapText="1"/>
    </xf>
    <xf numFmtId="0" fontId="207" fillId="0" borderId="62" xfId="4037" quotePrefix="1" applyFont="1" applyBorder="1" applyAlignment="1">
      <alignment horizontal="center" vertical="center" wrapText="1"/>
    </xf>
    <xf numFmtId="0" fontId="207" fillId="0" borderId="62" xfId="4037" applyFont="1" applyBorder="1" applyAlignment="1">
      <alignment horizontal="left" vertical="center" wrapText="1"/>
    </xf>
    <xf numFmtId="168" fontId="207" fillId="0" borderId="62" xfId="1" applyNumberFormat="1" applyFont="1" applyBorder="1" applyAlignment="1">
      <alignment horizontal="left" vertical="center" wrapText="1"/>
    </xf>
    <xf numFmtId="168" fontId="239" fillId="0" borderId="62" xfId="1" applyNumberFormat="1" applyFont="1" applyBorder="1" applyAlignment="1">
      <alignment horizontal="center" vertical="center" wrapText="1"/>
    </xf>
    <xf numFmtId="168" fontId="207" fillId="0" borderId="62" xfId="1" applyNumberFormat="1" applyFont="1" applyBorder="1" applyAlignment="1">
      <alignment horizontal="center" vertical="center" wrapText="1"/>
    </xf>
    <xf numFmtId="218" fontId="207" fillId="0" borderId="62" xfId="1" applyNumberFormat="1" applyFont="1" applyBorder="1" applyAlignment="1">
      <alignment horizontal="left" vertical="center" wrapText="1"/>
    </xf>
    <xf numFmtId="218" fontId="207" fillId="0" borderId="62" xfId="1" applyNumberFormat="1" applyFont="1" applyBorder="1" applyAlignment="1">
      <alignment horizontal="center" vertical="center" wrapText="1"/>
    </xf>
    <xf numFmtId="218" fontId="239" fillId="0" borderId="62" xfId="1" applyNumberFormat="1" applyFont="1" applyBorder="1" applyAlignment="1">
      <alignment horizontal="center" vertical="center" wrapText="1"/>
    </xf>
    <xf numFmtId="218" fontId="6" fillId="0" borderId="62" xfId="1" applyNumberFormat="1" applyFont="1" applyBorder="1" applyAlignment="1">
      <alignment horizontal="center" vertical="center" wrapText="1"/>
    </xf>
    <xf numFmtId="218" fontId="5" fillId="0" borderId="62" xfId="1" applyNumberFormat="1" applyFont="1" applyBorder="1" applyAlignment="1">
      <alignment horizontal="center" vertical="center" wrapText="1"/>
    </xf>
    <xf numFmtId="0" fontId="207" fillId="0" borderId="62" xfId="4037" applyFont="1" applyBorder="1" applyAlignment="1">
      <alignment horizontal="center" vertical="center" wrapText="1"/>
    </xf>
    <xf numFmtId="218" fontId="220" fillId="0" borderId="62" xfId="1" applyNumberFormat="1" applyFont="1" applyBorder="1" applyAlignment="1">
      <alignment vertical="center"/>
    </xf>
    <xf numFmtId="0" fontId="211" fillId="0" borderId="0" xfId="0" applyFont="1" applyAlignment="1">
      <alignment horizontal="center" vertical="center"/>
    </xf>
    <xf numFmtId="0" fontId="220" fillId="0" borderId="62" xfId="0" applyFont="1" applyBorder="1" applyAlignment="1">
      <alignment horizontal="center" vertical="center"/>
    </xf>
    <xf numFmtId="0" fontId="220" fillId="0" borderId="62" xfId="0" applyFont="1" applyBorder="1" applyAlignment="1">
      <alignment vertical="center" wrapText="1"/>
    </xf>
    <xf numFmtId="218" fontId="220" fillId="0" borderId="62" xfId="1" applyNumberFormat="1" applyFont="1" applyBorder="1" applyAlignment="1">
      <alignment horizontal="center" vertical="center"/>
    </xf>
    <xf numFmtId="0" fontId="220" fillId="0" borderId="62" xfId="0" applyFont="1" applyBorder="1" applyAlignment="1">
      <alignment vertical="center"/>
    </xf>
    <xf numFmtId="0" fontId="220" fillId="0" borderId="62" xfId="0" applyFont="1" applyBorder="1"/>
    <xf numFmtId="43" fontId="7" fillId="0" borderId="0" xfId="1" applyFont="1"/>
    <xf numFmtId="0" fontId="206" fillId="0" borderId="62" xfId="4037" quotePrefix="1" applyFont="1" applyBorder="1" applyAlignment="1">
      <alignment horizontal="center" vertical="center" wrapText="1"/>
    </xf>
    <xf numFmtId="49" fontId="220" fillId="0" borderId="62" xfId="3" applyNumberFormat="1" applyFont="1" applyFill="1" applyBorder="1" applyAlignment="1">
      <alignment horizontal="left" vertical="center" wrapText="1"/>
    </xf>
    <xf numFmtId="49" fontId="220" fillId="0" borderId="62" xfId="3" applyNumberFormat="1" applyFont="1" applyFill="1" applyBorder="1" applyAlignment="1">
      <alignment horizontal="center" vertical="center" wrapText="1"/>
    </xf>
    <xf numFmtId="206" fontId="42" fillId="0" borderId="62" xfId="3" applyNumberFormat="1" applyFont="1" applyBorder="1" applyAlignment="1">
      <alignment horizontal="center" vertical="center" wrapText="1"/>
    </xf>
    <xf numFmtId="276" fontId="42" fillId="0" borderId="62" xfId="3" applyNumberFormat="1" applyFont="1" applyBorder="1" applyAlignment="1">
      <alignment horizontal="center" vertical="center" wrapText="1"/>
    </xf>
    <xf numFmtId="3" fontId="42" fillId="51" borderId="62" xfId="2" applyNumberFormat="1" applyFont="1" applyFill="1" applyBorder="1" applyAlignment="1">
      <alignment horizontal="center" vertical="center" wrapText="1"/>
    </xf>
    <xf numFmtId="206" fontId="230" fillId="0" borderId="62" xfId="3" applyNumberFormat="1" applyFont="1" applyBorder="1" applyAlignment="1">
      <alignment horizontal="center" vertical="center" wrapText="1"/>
    </xf>
    <xf numFmtId="206" fontId="220" fillId="51" borderId="62" xfId="3" applyNumberFormat="1" applyFont="1" applyFill="1" applyBorder="1" applyAlignment="1">
      <alignment horizontal="left" vertical="center" wrapText="1"/>
    </xf>
    <xf numFmtId="206" fontId="216" fillId="0" borderId="62" xfId="3" applyNumberFormat="1" applyFont="1" applyBorder="1" applyAlignment="1">
      <alignment horizontal="center" vertical="center" wrapText="1"/>
    </xf>
    <xf numFmtId="0" fontId="216" fillId="0" borderId="62" xfId="3" quotePrefix="1" applyFont="1" applyBorder="1" applyAlignment="1">
      <alignment horizontal="center" vertical="center" wrapText="1"/>
    </xf>
    <xf numFmtId="49" fontId="216" fillId="0" borderId="62" xfId="3" applyNumberFormat="1" applyFont="1" applyFill="1" applyBorder="1" applyAlignment="1">
      <alignment horizontal="left" vertical="center" wrapText="1"/>
    </xf>
    <xf numFmtId="49" fontId="216" fillId="0" borderId="62" xfId="3" applyNumberFormat="1" applyFont="1" applyFill="1" applyBorder="1" applyAlignment="1">
      <alignment horizontal="center" vertical="center" wrapText="1"/>
    </xf>
    <xf numFmtId="276" fontId="216" fillId="0" borderId="62" xfId="3" applyNumberFormat="1" applyFont="1" applyBorder="1" applyAlignment="1">
      <alignment horizontal="center" vertical="center" wrapText="1"/>
    </xf>
    <xf numFmtId="3" fontId="216" fillId="51" borderId="62" xfId="2" applyNumberFormat="1" applyFont="1" applyFill="1" applyBorder="1" applyAlignment="1">
      <alignment horizontal="center" vertical="center" wrapText="1"/>
    </xf>
    <xf numFmtId="0" fontId="219" fillId="0" borderId="62" xfId="3" applyFont="1" applyBorder="1" applyAlignment="1">
      <alignment horizontal="center" vertical="center" wrapText="1"/>
    </xf>
    <xf numFmtId="0" fontId="216" fillId="0" borderId="62" xfId="3" applyFont="1" applyBorder="1" applyAlignment="1">
      <alignment horizontal="center" vertical="center" wrapText="1"/>
    </xf>
    <xf numFmtId="206" fontId="216" fillId="0" borderId="62" xfId="3" applyNumberFormat="1" applyFont="1" applyFill="1" applyBorder="1" applyAlignment="1">
      <alignment horizontal="center" vertical="center" wrapText="1"/>
    </xf>
    <xf numFmtId="206" fontId="216" fillId="51" borderId="62" xfId="3" applyNumberFormat="1" applyFont="1" applyFill="1" applyBorder="1" applyAlignment="1">
      <alignment horizontal="center" vertical="center" wrapText="1"/>
    </xf>
    <xf numFmtId="0" fontId="228" fillId="0" borderId="62" xfId="3" applyFont="1" applyBorder="1" applyAlignment="1">
      <alignment horizontal="center" vertical="center" wrapText="1"/>
    </xf>
    <xf numFmtId="49" fontId="229" fillId="0" borderId="62" xfId="3" applyNumberFormat="1" applyFont="1" applyFill="1" applyBorder="1" applyAlignment="1">
      <alignment horizontal="left" vertical="center" wrapText="1"/>
    </xf>
    <xf numFmtId="49" fontId="229" fillId="0" borderId="62" xfId="3" applyNumberFormat="1" applyFont="1" applyFill="1" applyBorder="1" applyAlignment="1">
      <alignment horizontal="center" vertical="center" wrapText="1"/>
    </xf>
    <xf numFmtId="37" fontId="230" fillId="0" borderId="62" xfId="3" applyNumberFormat="1" applyFont="1" applyBorder="1" applyAlignment="1">
      <alignment horizontal="center" vertical="center" wrapText="1"/>
    </xf>
    <xf numFmtId="37" fontId="42" fillId="0" borderId="62" xfId="3" applyNumberFormat="1" applyFont="1" applyBorder="1" applyAlignment="1">
      <alignment horizontal="center" vertical="center" wrapText="1"/>
    </xf>
    <xf numFmtId="3" fontId="230" fillId="51" borderId="62" xfId="2" applyNumberFormat="1" applyFont="1" applyFill="1" applyBorder="1" applyAlignment="1">
      <alignment horizontal="center" vertical="center" wrapText="1"/>
    </xf>
    <xf numFmtId="0" fontId="246" fillId="0" borderId="3" xfId="3" quotePrefix="1" applyFont="1" applyBorder="1" applyAlignment="1">
      <alignment horizontal="center" vertical="center" wrapText="1"/>
    </xf>
    <xf numFmtId="49" fontId="246" fillId="0" borderId="3" xfId="3" applyNumberFormat="1" applyFont="1" applyFill="1" applyBorder="1" applyAlignment="1">
      <alignment horizontal="left" vertical="center" wrapText="1"/>
    </xf>
    <xf numFmtId="49" fontId="246" fillId="0" borderId="3" xfId="3" applyNumberFormat="1" applyFont="1" applyFill="1" applyBorder="1" applyAlignment="1">
      <alignment horizontal="center" vertical="center" wrapText="1"/>
    </xf>
    <xf numFmtId="206" fontId="246" fillId="0" borderId="3" xfId="3" applyNumberFormat="1" applyFont="1" applyBorder="1" applyAlignment="1">
      <alignment horizontal="center" vertical="center" wrapText="1"/>
    </xf>
    <xf numFmtId="276" fontId="246" fillId="0" borderId="3" xfId="3" applyNumberFormat="1" applyFont="1" applyBorder="1" applyAlignment="1">
      <alignment horizontal="center" vertical="center" wrapText="1"/>
    </xf>
    <xf numFmtId="3" fontId="246" fillId="51" borderId="3" xfId="2" applyNumberFormat="1" applyFont="1" applyFill="1" applyBorder="1" applyAlignment="1">
      <alignment horizontal="center" vertical="center" wrapText="1"/>
    </xf>
    <xf numFmtId="1" fontId="247" fillId="51" borderId="0" xfId="2" applyNumberFormat="1" applyFont="1" applyFill="1" applyAlignment="1">
      <alignment vertical="center"/>
    </xf>
    <xf numFmtId="49" fontId="220" fillId="52" borderId="62" xfId="3" applyNumberFormat="1" applyFont="1" applyFill="1" applyBorder="1" applyAlignment="1">
      <alignment horizontal="left" vertical="center" wrapText="1"/>
    </xf>
    <xf numFmtId="49" fontId="220" fillId="52" borderId="62" xfId="3" applyNumberFormat="1" applyFont="1" applyFill="1" applyBorder="1" applyAlignment="1">
      <alignment horizontal="center" vertical="center" wrapText="1"/>
    </xf>
    <xf numFmtId="206" fontId="42" fillId="52" borderId="62" xfId="3" applyNumberFormat="1" applyFont="1" applyFill="1" applyBorder="1" applyAlignment="1">
      <alignment horizontal="center" vertical="center" wrapText="1"/>
    </xf>
    <xf numFmtId="276" fontId="42" fillId="52" borderId="62" xfId="3" applyNumberFormat="1" applyFont="1" applyFill="1" applyBorder="1" applyAlignment="1">
      <alignment horizontal="center" vertical="center" wrapText="1"/>
    </xf>
    <xf numFmtId="3" fontId="42" fillId="52" borderId="62" xfId="2" applyNumberFormat="1" applyFont="1" applyFill="1" applyBorder="1" applyAlignment="1">
      <alignment horizontal="center" vertical="center" wrapText="1"/>
    </xf>
    <xf numFmtId="1" fontId="12" fillId="52" borderId="0" xfId="2" applyNumberFormat="1" applyFont="1" applyFill="1" applyAlignment="1">
      <alignment vertical="center"/>
    </xf>
    <xf numFmtId="0" fontId="219" fillId="51" borderId="60" xfId="3" applyFont="1" applyFill="1" applyBorder="1" applyAlignment="1">
      <alignment horizontal="center" vertical="center" wrapText="1"/>
    </xf>
    <xf numFmtId="49" fontId="220" fillId="51" borderId="60" xfId="3" applyNumberFormat="1" applyFont="1" applyFill="1" applyBorder="1" applyAlignment="1">
      <alignment horizontal="left" vertical="center" wrapText="1"/>
    </xf>
    <xf numFmtId="49" fontId="220" fillId="0" borderId="60" xfId="3" applyNumberFormat="1" applyFont="1" applyFill="1" applyBorder="1" applyAlignment="1">
      <alignment horizontal="center" vertical="center" wrapText="1"/>
    </xf>
    <xf numFmtId="49" fontId="220" fillId="51" borderId="60" xfId="3" applyNumberFormat="1" applyFont="1" applyFill="1" applyBorder="1" applyAlignment="1">
      <alignment horizontal="center" vertical="center" wrapText="1"/>
    </xf>
    <xf numFmtId="206" fontId="42" fillId="51" borderId="60" xfId="3" applyNumberFormat="1" applyFont="1" applyFill="1" applyBorder="1" applyAlignment="1">
      <alignment horizontal="center" vertical="center" wrapText="1"/>
    </xf>
    <xf numFmtId="206" fontId="220" fillId="51" borderId="60" xfId="3" applyNumberFormat="1" applyFont="1" applyFill="1" applyBorder="1" applyAlignment="1">
      <alignment horizontal="left" vertical="center" wrapText="1"/>
    </xf>
    <xf numFmtId="276" fontId="42" fillId="51" borderId="60" xfId="3" applyNumberFormat="1" applyFont="1" applyFill="1" applyBorder="1" applyAlignment="1">
      <alignment horizontal="center" vertical="center" wrapText="1"/>
    </xf>
    <xf numFmtId="3" fontId="42" fillId="51" borderId="60" xfId="2" applyNumberFormat="1" applyFont="1" applyFill="1" applyBorder="1" applyAlignment="1">
      <alignment horizontal="center" vertical="center" wrapText="1"/>
    </xf>
    <xf numFmtId="206" fontId="42" fillId="52" borderId="60" xfId="3" applyNumberFormat="1" applyFont="1" applyFill="1" applyBorder="1" applyAlignment="1">
      <alignment horizontal="center" vertical="center" wrapText="1"/>
    </xf>
    <xf numFmtId="0" fontId="228" fillId="51" borderId="60" xfId="3" applyFont="1" applyFill="1" applyBorder="1" applyAlignment="1">
      <alignment horizontal="center" vertical="center" wrapText="1"/>
    </xf>
    <xf numFmtId="49" fontId="229" fillId="51" borderId="60" xfId="3" applyNumberFormat="1" applyFont="1" applyFill="1" applyBorder="1" applyAlignment="1">
      <alignment horizontal="left" vertical="center" wrapText="1"/>
    </xf>
    <xf numFmtId="49" fontId="229" fillId="0" borderId="60" xfId="3" applyNumberFormat="1" applyFont="1" applyFill="1" applyBorder="1" applyAlignment="1">
      <alignment horizontal="center" vertical="center" wrapText="1"/>
    </xf>
    <xf numFmtId="49" fontId="229" fillId="51" borderId="60" xfId="3" applyNumberFormat="1" applyFont="1" applyFill="1" applyBorder="1" applyAlignment="1">
      <alignment horizontal="center" vertical="center" wrapText="1"/>
    </xf>
    <xf numFmtId="206" fontId="230" fillId="51" borderId="60" xfId="3" applyNumberFormat="1" applyFont="1" applyFill="1" applyBorder="1" applyAlignment="1">
      <alignment horizontal="center" vertical="center" wrapText="1"/>
    </xf>
    <xf numFmtId="276" fontId="230" fillId="51" borderId="60" xfId="3" applyNumberFormat="1" applyFont="1" applyFill="1" applyBorder="1" applyAlignment="1">
      <alignment horizontal="center" vertical="center" wrapText="1"/>
    </xf>
    <xf numFmtId="3" fontId="230" fillId="51" borderId="60" xfId="2" applyNumberFormat="1" applyFont="1" applyFill="1" applyBorder="1" applyAlignment="1">
      <alignment horizontal="center" vertical="center" wrapText="1"/>
    </xf>
    <xf numFmtId="0" fontId="228" fillId="51" borderId="62" xfId="3" applyFont="1" applyFill="1" applyBorder="1" applyAlignment="1">
      <alignment horizontal="center" vertical="center" wrapText="1"/>
    </xf>
    <xf numFmtId="49" fontId="229" fillId="51" borderId="62" xfId="3" applyNumberFormat="1" applyFont="1" applyFill="1" applyBorder="1" applyAlignment="1">
      <alignment horizontal="left" vertical="center" wrapText="1"/>
    </xf>
    <xf numFmtId="49" fontId="229" fillId="51" borderId="62" xfId="3" applyNumberFormat="1" applyFont="1" applyFill="1" applyBorder="1" applyAlignment="1">
      <alignment horizontal="center" vertical="center" wrapText="1"/>
    </xf>
    <xf numFmtId="206" fontId="230" fillId="51" borderId="62" xfId="3" applyNumberFormat="1" applyFont="1" applyFill="1" applyBorder="1" applyAlignment="1">
      <alignment horizontal="center" vertical="center" wrapText="1"/>
    </xf>
    <xf numFmtId="276" fontId="230" fillId="51" borderId="62" xfId="3" applyNumberFormat="1" applyFont="1" applyFill="1" applyBorder="1" applyAlignment="1">
      <alignment horizontal="center" vertical="center" wrapText="1"/>
    </xf>
    <xf numFmtId="0" fontId="8" fillId="51" borderId="62" xfId="4037" applyFont="1" applyFill="1" applyBorder="1" applyAlignment="1">
      <alignment horizontal="center" vertical="center" wrapText="1"/>
    </xf>
    <xf numFmtId="0" fontId="8" fillId="51" borderId="62" xfId="4037" applyFont="1" applyFill="1" applyBorder="1" applyAlignment="1">
      <alignment vertical="center" wrapText="1"/>
    </xf>
    <xf numFmtId="218" fontId="8" fillId="51" borderId="62" xfId="1" applyNumberFormat="1" applyFont="1" applyFill="1" applyBorder="1" applyAlignment="1">
      <alignment horizontal="center" vertical="center" wrapText="1"/>
    </xf>
    <xf numFmtId="275" fontId="8" fillId="51" borderId="62" xfId="4037" applyNumberFormat="1" applyFont="1" applyFill="1" applyBorder="1" applyAlignment="1">
      <alignment horizontal="center" vertical="center" wrapText="1"/>
    </xf>
    <xf numFmtId="0" fontId="220" fillId="0" borderId="62" xfId="0" applyFont="1" applyBorder="1" applyAlignment="1">
      <alignment horizontal="center" vertical="center"/>
    </xf>
    <xf numFmtId="0" fontId="249" fillId="0" borderId="0" xfId="0" applyFont="1" applyAlignment="1">
      <alignment horizontal="center" vertical="center"/>
    </xf>
    <xf numFmtId="0" fontId="249" fillId="0" borderId="0" xfId="0" applyFont="1"/>
    <xf numFmtId="218" fontId="206" fillId="51" borderId="62" xfId="1" applyNumberFormat="1" applyFont="1" applyFill="1" applyBorder="1" applyAlignment="1">
      <alignment horizontal="left" vertical="center" wrapText="1"/>
    </xf>
    <xf numFmtId="0" fontId="251" fillId="0" borderId="0" xfId="5793" applyFont="1"/>
    <xf numFmtId="1" fontId="221" fillId="0" borderId="0" xfId="2" applyNumberFormat="1" applyFont="1" applyFill="1" applyAlignment="1">
      <alignment horizontal="right" vertical="center"/>
    </xf>
    <xf numFmtId="0" fontId="251" fillId="51" borderId="0" xfId="4037" applyFont="1" applyFill="1"/>
    <xf numFmtId="0" fontId="232" fillId="0" borderId="62" xfId="0" applyFont="1" applyFill="1" applyBorder="1" applyAlignment="1">
      <alignment horizontal="center" vertical="center" wrapText="1"/>
    </xf>
    <xf numFmtId="218" fontId="232" fillId="0" borderId="62" xfId="1" applyNumberFormat="1" applyFont="1" applyFill="1" applyBorder="1" applyAlignment="1">
      <alignment horizontal="center" vertical="center" wrapText="1"/>
    </xf>
    <xf numFmtId="0" fontId="216" fillId="0" borderId="62" xfId="0" applyFont="1" applyBorder="1" applyAlignment="1">
      <alignment horizontal="center" vertical="center"/>
    </xf>
    <xf numFmtId="0" fontId="216" fillId="0" borderId="62" xfId="0" applyFont="1" applyBorder="1" applyAlignment="1">
      <alignment vertical="center" wrapText="1"/>
    </xf>
    <xf numFmtId="218" fontId="216" fillId="0" borderId="62" xfId="1" applyNumberFormat="1" applyFont="1" applyBorder="1" applyAlignment="1">
      <alignment vertical="center"/>
    </xf>
    <xf numFmtId="0" fontId="8" fillId="51" borderId="60" xfId="4037" applyFont="1" applyFill="1" applyBorder="1" applyAlignment="1">
      <alignment horizontal="center" vertical="center" wrapText="1"/>
    </xf>
    <xf numFmtId="0" fontId="8" fillId="51" borderId="60" xfId="4037" applyFont="1" applyFill="1" applyBorder="1" applyAlignment="1">
      <alignment vertical="center" wrapText="1"/>
    </xf>
    <xf numFmtId="218" fontId="8" fillId="51" borderId="60" xfId="1" applyNumberFormat="1" applyFont="1" applyFill="1" applyBorder="1" applyAlignment="1">
      <alignment horizontal="center" vertical="center" wrapText="1"/>
    </xf>
    <xf numFmtId="275" fontId="8" fillId="51" borderId="60" xfId="4037" applyNumberFormat="1" applyFont="1" applyFill="1" applyBorder="1" applyAlignment="1">
      <alignment horizontal="center" vertical="center" wrapText="1"/>
    </xf>
    <xf numFmtId="10" fontId="8" fillId="51" borderId="60" xfId="4037" applyNumberFormat="1" applyFont="1" applyFill="1" applyBorder="1" applyAlignment="1">
      <alignment horizontal="center" vertical="center" wrapText="1"/>
    </xf>
    <xf numFmtId="0" fontId="7" fillId="51" borderId="60" xfId="4037" applyFont="1" applyFill="1" applyBorder="1" applyAlignment="1">
      <alignment horizontal="center" vertical="center" wrapText="1"/>
    </xf>
    <xf numFmtId="275" fontId="7" fillId="51" borderId="60" xfId="4037" applyNumberFormat="1" applyFont="1" applyFill="1" applyBorder="1" applyAlignment="1">
      <alignment horizontal="center" vertical="center" wrapText="1"/>
    </xf>
    <xf numFmtId="10" fontId="7" fillId="51" borderId="60" xfId="4037" applyNumberFormat="1" applyFont="1" applyFill="1" applyBorder="1" applyAlignment="1">
      <alignment horizontal="center" vertical="center" wrapText="1"/>
    </xf>
    <xf numFmtId="0" fontId="7" fillId="51" borderId="0" xfId="4037" applyFont="1" applyFill="1"/>
    <xf numFmtId="0" fontId="220" fillId="0" borderId="60" xfId="0" applyFont="1" applyBorder="1" applyAlignment="1">
      <alignment horizontal="center" vertical="center" wrapText="1"/>
    </xf>
    <xf numFmtId="0" fontId="220" fillId="0" borderId="60" xfId="0" applyFont="1" applyBorder="1" applyAlignment="1">
      <alignment horizontal="center" vertical="center"/>
    </xf>
    <xf numFmtId="0" fontId="220" fillId="0" borderId="60" xfId="0" applyFont="1" applyBorder="1" applyAlignment="1">
      <alignment vertical="center" wrapText="1"/>
    </xf>
    <xf numFmtId="43" fontId="220" fillId="0" borderId="60" xfId="1" applyFont="1" applyBorder="1" applyAlignment="1">
      <alignment vertical="center"/>
    </xf>
    <xf numFmtId="218" fontId="220" fillId="0" borderId="60" xfId="1" applyNumberFormat="1" applyFont="1" applyBorder="1" applyAlignment="1">
      <alignment horizontal="center" vertical="center"/>
    </xf>
    <xf numFmtId="218" fontId="220" fillId="0" borderId="60" xfId="1" applyNumberFormat="1" applyFont="1" applyBorder="1" applyAlignment="1">
      <alignment vertical="center"/>
    </xf>
    <xf numFmtId="0" fontId="252" fillId="0" borderId="0" xfId="0" applyFont="1" applyAlignment="1">
      <alignment horizontal="center" vertical="center"/>
    </xf>
    <xf numFmtId="0" fontId="252" fillId="0" borderId="0" xfId="0" applyFont="1"/>
    <xf numFmtId="0" fontId="42" fillId="0" borderId="62" xfId="0" applyFont="1" applyBorder="1" applyAlignment="1">
      <alignment horizontal="center" vertical="center"/>
    </xf>
    <xf numFmtId="0" fontId="42" fillId="0" borderId="62" xfId="0" applyFont="1" applyBorder="1" applyAlignment="1">
      <alignment vertical="center" wrapText="1"/>
    </xf>
    <xf numFmtId="218" fontId="42" fillId="0" borderId="62" xfId="1" applyNumberFormat="1" applyFont="1" applyBorder="1" applyAlignment="1">
      <alignment vertical="center"/>
    </xf>
    <xf numFmtId="218" fontId="42" fillId="0" borderId="62" xfId="1" applyNumberFormat="1" applyFont="1" applyBorder="1" applyAlignment="1">
      <alignment horizontal="center" vertical="center"/>
    </xf>
    <xf numFmtId="0" fontId="42" fillId="0" borderId="62" xfId="0" applyFont="1" applyBorder="1"/>
    <xf numFmtId="0" fontId="42" fillId="0" borderId="0" xfId="0" applyFont="1"/>
    <xf numFmtId="0" fontId="42" fillId="0" borderId="62" xfId="0" applyFont="1" applyBorder="1" applyAlignment="1">
      <alignment horizontal="center" vertical="center" wrapText="1"/>
    </xf>
    <xf numFmtId="10" fontId="8" fillId="51" borderId="62" xfId="4037" applyNumberFormat="1" applyFont="1" applyFill="1" applyBorder="1" applyAlignment="1">
      <alignment horizontal="center" vertical="center" wrapText="1"/>
    </xf>
    <xf numFmtId="0" fontId="229" fillId="0" borderId="62" xfId="0" applyFont="1" applyBorder="1" applyAlignment="1">
      <alignment horizontal="center" vertical="center"/>
    </xf>
    <xf numFmtId="0" fontId="229" fillId="0" borderId="62" xfId="0" applyFont="1" applyBorder="1" applyAlignment="1">
      <alignment vertical="center" wrapText="1"/>
    </xf>
    <xf numFmtId="218" fontId="229" fillId="0" borderId="62" xfId="1" applyNumberFormat="1" applyFont="1" applyBorder="1" applyAlignment="1">
      <alignment vertical="center"/>
    </xf>
    <xf numFmtId="218" fontId="229" fillId="0" borderId="62" xfId="1" applyNumberFormat="1" applyFont="1" applyBorder="1" applyAlignment="1">
      <alignment horizontal="center" vertical="center"/>
    </xf>
    <xf numFmtId="0" fontId="229" fillId="0" borderId="62" xfId="0" applyFont="1" applyBorder="1" applyAlignment="1">
      <alignment horizontal="center" vertical="center" wrapText="1"/>
    </xf>
    <xf numFmtId="0" fontId="229" fillId="0" borderId="0" xfId="0" applyFont="1"/>
    <xf numFmtId="0" fontId="5" fillId="51" borderId="60" xfId="4037" applyFont="1" applyFill="1" applyBorder="1" applyAlignment="1">
      <alignment horizontal="center" vertical="center" wrapText="1"/>
    </xf>
    <xf numFmtId="0" fontId="5" fillId="51" borderId="60" xfId="4037" applyFont="1" applyFill="1" applyBorder="1" applyAlignment="1">
      <alignment vertical="center" wrapText="1"/>
    </xf>
    <xf numFmtId="218" fontId="5" fillId="51" borderId="60" xfId="1" applyNumberFormat="1" applyFont="1" applyFill="1" applyBorder="1" applyAlignment="1">
      <alignment horizontal="center" vertical="center" wrapText="1"/>
    </xf>
    <xf numFmtId="0" fontId="6" fillId="51" borderId="60" xfId="4037" applyFont="1" applyFill="1" applyBorder="1" applyAlignment="1">
      <alignment horizontal="center" vertical="center" wrapText="1"/>
    </xf>
    <xf numFmtId="0" fontId="224" fillId="0" borderId="0" xfId="0" applyFont="1" applyAlignment="1">
      <alignment vertical="center"/>
    </xf>
    <xf numFmtId="277" fontId="224" fillId="0" borderId="0" xfId="0" applyNumberFormat="1" applyFont="1" applyAlignment="1">
      <alignment vertical="center"/>
    </xf>
    <xf numFmtId="0" fontId="253" fillId="0" borderId="9" xfId="0" applyFont="1" applyBorder="1" applyAlignment="1">
      <alignment horizontal="center" vertical="center"/>
    </xf>
    <xf numFmtId="0" fontId="5" fillId="51" borderId="29" xfId="4037" applyFont="1" applyFill="1" applyBorder="1" applyAlignment="1">
      <alignment horizontal="center" vertical="center" wrapText="1"/>
    </xf>
    <xf numFmtId="0" fontId="5" fillId="51" borderId="29" xfId="4037" applyFont="1" applyFill="1" applyBorder="1" applyAlignment="1">
      <alignment vertical="center" wrapText="1"/>
    </xf>
    <xf numFmtId="218" fontId="5" fillId="51" borderId="29" xfId="1" applyNumberFormat="1" applyFont="1" applyFill="1" applyBorder="1" applyAlignment="1">
      <alignment horizontal="center" vertical="center" wrapText="1"/>
    </xf>
    <xf numFmtId="0" fontId="8" fillId="51" borderId="29" xfId="4037" applyFont="1" applyFill="1" applyBorder="1" applyAlignment="1">
      <alignment horizontal="center" vertical="center" wrapText="1"/>
    </xf>
    <xf numFmtId="275" fontId="8" fillId="51" borderId="29" xfId="4037" applyNumberFormat="1" applyFont="1" applyFill="1" applyBorder="1" applyAlignment="1">
      <alignment horizontal="center" vertical="center" wrapText="1"/>
    </xf>
    <xf numFmtId="10" fontId="8" fillId="51" borderId="29" xfId="4037" applyNumberFormat="1" applyFont="1" applyFill="1" applyBorder="1" applyAlignment="1">
      <alignment horizontal="center" vertical="center" wrapText="1"/>
    </xf>
    <xf numFmtId="0" fontId="8" fillId="51" borderId="59" xfId="4037" applyFont="1" applyFill="1" applyBorder="1" applyAlignment="1">
      <alignment horizontal="center" vertical="center" wrapText="1"/>
    </xf>
    <xf numFmtId="0" fontId="8" fillId="51" borderId="59" xfId="4037" applyFont="1" applyFill="1" applyBorder="1" applyAlignment="1">
      <alignment vertical="center" wrapText="1"/>
    </xf>
    <xf numFmtId="218" fontId="8" fillId="51" borderId="59" xfId="1" applyNumberFormat="1" applyFont="1" applyFill="1" applyBorder="1" applyAlignment="1">
      <alignment horizontal="center" vertical="center" wrapText="1"/>
    </xf>
    <xf numFmtId="275" fontId="8" fillId="51" borderId="59" xfId="4037" applyNumberFormat="1" applyFont="1" applyFill="1" applyBorder="1" applyAlignment="1">
      <alignment horizontal="center" vertical="center" wrapText="1"/>
    </xf>
    <xf numFmtId="10" fontId="8" fillId="51" borderId="59" xfId="4037" applyNumberFormat="1" applyFont="1" applyFill="1" applyBorder="1" applyAlignment="1">
      <alignment horizontal="center" vertical="center" wrapText="1"/>
    </xf>
    <xf numFmtId="0" fontId="9" fillId="51" borderId="14" xfId="4037" applyFont="1" applyFill="1" applyBorder="1" applyAlignment="1">
      <alignment horizontal="center" vertical="center" wrapText="1"/>
    </xf>
    <xf numFmtId="0" fontId="5" fillId="51" borderId="14" xfId="4037" applyFont="1" applyFill="1" applyBorder="1" applyAlignment="1">
      <alignment vertical="center" wrapText="1"/>
    </xf>
    <xf numFmtId="0" fontId="5" fillId="51" borderId="14" xfId="4037" applyFont="1" applyFill="1" applyBorder="1" applyAlignment="1">
      <alignment horizontal="center" vertical="center" wrapText="1"/>
    </xf>
    <xf numFmtId="218" fontId="5" fillId="51" borderId="14" xfId="1" applyNumberFormat="1" applyFont="1" applyFill="1" applyBorder="1" applyAlignment="1">
      <alignment horizontal="center" vertical="center" wrapText="1"/>
    </xf>
    <xf numFmtId="275" fontId="5" fillId="51" borderId="14" xfId="4037" applyNumberFormat="1" applyFont="1" applyFill="1" applyBorder="1" applyAlignment="1">
      <alignment horizontal="center" vertical="center" wrapText="1"/>
    </xf>
    <xf numFmtId="10" fontId="5" fillId="51" borderId="14" xfId="4037" applyNumberFormat="1" applyFont="1" applyFill="1" applyBorder="1" applyAlignment="1">
      <alignment horizontal="center" vertical="center" wrapText="1"/>
    </xf>
    <xf numFmtId="0" fontId="42" fillId="0" borderId="81" xfId="4350" applyFont="1" applyFill="1" applyBorder="1" applyAlignment="1">
      <alignment horizontal="center" vertical="center" wrapText="1"/>
    </xf>
    <xf numFmtId="0" fontId="42" fillId="0" borderId="81" xfId="4350" applyFont="1" applyFill="1" applyBorder="1" applyAlignment="1">
      <alignment horizontal="justify" vertical="center" wrapText="1"/>
    </xf>
    <xf numFmtId="0" fontId="42" fillId="0" borderId="81" xfId="5793" applyFont="1" applyFill="1" applyBorder="1" applyAlignment="1">
      <alignment horizontal="justify" vertical="center" wrapText="1"/>
    </xf>
    <xf numFmtId="217" fontId="42" fillId="0" borderId="81" xfId="5793" applyNumberFormat="1" applyFont="1" applyFill="1" applyBorder="1" applyAlignment="1">
      <alignment horizontal="right" vertical="center" wrapText="1"/>
    </xf>
    <xf numFmtId="275" fontId="42" fillId="0" borderId="81" xfId="5793" applyNumberFormat="1" applyFont="1" applyFill="1" applyBorder="1" applyAlignment="1">
      <alignment horizontal="justify" vertical="center" wrapText="1"/>
    </xf>
    <xf numFmtId="1" fontId="253" fillId="0" borderId="9" xfId="0" applyNumberFormat="1" applyFont="1" applyBorder="1" applyAlignment="1">
      <alignment horizontal="center" vertical="center"/>
    </xf>
    <xf numFmtId="0" fontId="216" fillId="0" borderId="81" xfId="4350" applyFont="1" applyFill="1" applyBorder="1" applyAlignment="1">
      <alignment horizontal="center" vertical="center" wrapText="1"/>
    </xf>
    <xf numFmtId="3" fontId="214" fillId="0" borderId="80" xfId="4389" applyNumberFormat="1" applyFont="1" applyFill="1" applyBorder="1" applyAlignment="1">
      <alignment horizontal="center" vertical="center" wrapText="1"/>
    </xf>
    <xf numFmtId="3" fontId="215" fillId="0" borderId="80" xfId="4389" applyNumberFormat="1" applyFont="1" applyFill="1" applyBorder="1" applyAlignment="1">
      <alignment horizontal="center" vertical="center" wrapText="1"/>
    </xf>
    <xf numFmtId="0" fontId="210" fillId="0" borderId="0" xfId="0" applyFont="1" applyAlignment="1">
      <alignment horizontal="center" wrapText="1"/>
    </xf>
    <xf numFmtId="0" fontId="210" fillId="0" borderId="0" xfId="0" applyFont="1" applyAlignment="1">
      <alignment horizontal="center"/>
    </xf>
    <xf numFmtId="1" fontId="222" fillId="0" borderId="0" xfId="0" applyNumberFormat="1" applyFont="1" applyAlignment="1">
      <alignment horizontal="center" vertical="center"/>
    </xf>
    <xf numFmtId="0" fontId="222" fillId="0" borderId="0" xfId="0" applyFont="1" applyAlignment="1">
      <alignment horizontal="center" vertical="center"/>
    </xf>
    <xf numFmtId="0" fontId="237" fillId="0" borderId="9" xfId="0" applyFont="1" applyBorder="1" applyAlignment="1">
      <alignment horizontal="right"/>
    </xf>
    <xf numFmtId="0" fontId="226" fillId="0" borderId="31" xfId="0" applyFont="1" applyBorder="1" applyAlignment="1">
      <alignment horizontal="center" vertical="center" wrapText="1"/>
    </xf>
    <xf numFmtId="0" fontId="226" fillId="0" borderId="42" xfId="0" applyFont="1" applyBorder="1" applyAlignment="1">
      <alignment horizontal="center" vertical="center" wrapText="1"/>
    </xf>
    <xf numFmtId="0" fontId="226" fillId="0" borderId="29" xfId="0" applyFont="1" applyBorder="1" applyAlignment="1">
      <alignment horizontal="center" vertical="center" wrapText="1"/>
    </xf>
    <xf numFmtId="0" fontId="226" fillId="0" borderId="13" xfId="0" applyFont="1" applyBorder="1" applyAlignment="1">
      <alignment horizontal="center" vertical="center" wrapText="1"/>
    </xf>
    <xf numFmtId="3" fontId="232" fillId="0" borderId="60" xfId="0" applyNumberFormat="1" applyFont="1" applyFill="1" applyBorder="1" applyAlignment="1">
      <alignment horizontal="center" vertical="center" wrapText="1"/>
    </xf>
    <xf numFmtId="3" fontId="232" fillId="0" borderId="14" xfId="0" applyNumberFormat="1" applyFont="1" applyFill="1" applyBorder="1" applyAlignment="1">
      <alignment horizontal="center" vertical="center" wrapText="1"/>
    </xf>
    <xf numFmtId="0" fontId="226" fillId="0" borderId="39" xfId="0" applyFont="1" applyBorder="1" applyAlignment="1">
      <alignment horizontal="center" vertical="center" wrapText="1"/>
    </xf>
    <xf numFmtId="0" fontId="226" fillId="0" borderId="38" xfId="0" applyFont="1" applyBorder="1" applyAlignment="1">
      <alignment horizontal="center" vertical="center" wrapText="1"/>
    </xf>
    <xf numFmtId="0" fontId="226" fillId="0" borderId="55" xfId="0" applyFont="1" applyBorder="1" applyAlignment="1">
      <alignment horizontal="center" vertical="center" wrapText="1"/>
    </xf>
    <xf numFmtId="0" fontId="210" fillId="0" borderId="0" xfId="0" applyFont="1" applyAlignment="1">
      <alignment horizontal="center" vertical="center"/>
    </xf>
    <xf numFmtId="0" fontId="240" fillId="0" borderId="0" xfId="0" applyFont="1" applyAlignment="1">
      <alignment horizontal="center" vertical="center"/>
    </xf>
    <xf numFmtId="3" fontId="214" fillId="0" borderId="61" xfId="2" applyNumberFormat="1" applyFont="1" applyBorder="1" applyAlignment="1">
      <alignment horizontal="center" vertical="center" wrapText="1"/>
    </xf>
    <xf numFmtId="1" fontId="214" fillId="0" borderId="61" xfId="2" applyNumberFormat="1" applyFont="1" applyFill="1" applyBorder="1" applyAlignment="1">
      <alignment horizontal="center" vertical="center" wrapText="1"/>
    </xf>
    <xf numFmtId="3" fontId="214" fillId="0" borderId="61" xfId="2" applyNumberFormat="1" applyFont="1" applyFill="1" applyBorder="1" applyAlignment="1">
      <alignment horizontal="center" vertical="center" wrapText="1"/>
    </xf>
    <xf numFmtId="3" fontId="214" fillId="0" borderId="65" xfId="2" applyNumberFormat="1" applyFont="1" applyBorder="1" applyAlignment="1">
      <alignment horizontal="center" vertical="center" wrapText="1"/>
    </xf>
    <xf numFmtId="3" fontId="214" fillId="0" borderId="13" xfId="2" applyNumberFormat="1" applyFont="1" applyBorder="1" applyAlignment="1">
      <alignment horizontal="center" vertical="center" wrapText="1"/>
    </xf>
    <xf numFmtId="1" fontId="7" fillId="0" borderId="0" xfId="2" applyNumberFormat="1" applyFont="1" applyFill="1" applyAlignment="1">
      <alignment horizontal="center" vertical="center" wrapText="1"/>
    </xf>
    <xf numFmtId="1" fontId="10" fillId="0" borderId="0" xfId="2" applyNumberFormat="1" applyFont="1" applyFill="1" applyAlignment="1">
      <alignment horizontal="center" vertical="center" wrapText="1"/>
    </xf>
    <xf numFmtId="1" fontId="10" fillId="0" borderId="9" xfId="2" applyNumberFormat="1" applyFont="1" applyFill="1" applyBorder="1" applyAlignment="1">
      <alignment horizontal="right" vertical="center"/>
    </xf>
    <xf numFmtId="0" fontId="226" fillId="0" borderId="61" xfId="0" applyFont="1" applyBorder="1" applyAlignment="1">
      <alignment horizontal="center" vertical="center" wrapText="1"/>
    </xf>
    <xf numFmtId="0" fontId="226" fillId="0" borderId="65" xfId="0" applyFont="1" applyBorder="1" applyAlignment="1">
      <alignment horizontal="center" vertical="center" wrapText="1"/>
    </xf>
    <xf numFmtId="0" fontId="248" fillId="0" borderId="0" xfId="0" applyFont="1" applyAlignment="1">
      <alignment horizontal="center" vertical="center"/>
    </xf>
    <xf numFmtId="0" fontId="250" fillId="0" borderId="0" xfId="0" applyFont="1" applyAlignment="1">
      <alignment horizontal="center" vertical="center"/>
    </xf>
    <xf numFmtId="0" fontId="227" fillId="0" borderId="0" xfId="0" applyFont="1" applyAlignment="1">
      <alignment horizontal="center" vertical="center"/>
    </xf>
    <xf numFmtId="0" fontId="236" fillId="0" borderId="9" xfId="0" applyFont="1" applyBorder="1" applyAlignment="1">
      <alignment horizontal="right" vertical="center"/>
    </xf>
    <xf numFmtId="0" fontId="218" fillId="0" borderId="42" xfId="0" applyFont="1" applyBorder="1" applyAlignment="1">
      <alignment horizontal="center" vertical="center"/>
    </xf>
    <xf numFmtId="0" fontId="218" fillId="0" borderId="13" xfId="0" applyFont="1" applyBorder="1" applyAlignment="1">
      <alignment horizontal="center" vertical="center"/>
    </xf>
    <xf numFmtId="0" fontId="218" fillId="0" borderId="42" xfId="0" applyFont="1" applyBorder="1" applyAlignment="1">
      <alignment horizontal="center" vertical="center" wrapText="1"/>
    </xf>
    <xf numFmtId="0" fontId="218" fillId="0" borderId="13" xfId="0" applyFont="1" applyBorder="1" applyAlignment="1">
      <alignment horizontal="center" vertical="center" wrapText="1"/>
    </xf>
    <xf numFmtId="0" fontId="218" fillId="0" borderId="65" xfId="0" applyFont="1" applyBorder="1" applyAlignment="1">
      <alignment horizontal="center" vertical="center" wrapText="1"/>
    </xf>
    <xf numFmtId="0" fontId="220" fillId="0" borderId="62" xfId="0" applyFont="1" applyBorder="1" applyAlignment="1">
      <alignment horizontal="center" vertical="center"/>
    </xf>
    <xf numFmtId="0" fontId="237" fillId="0" borderId="0" xfId="0" applyFont="1" applyAlignment="1">
      <alignment horizontal="center" vertical="center"/>
    </xf>
    <xf numFmtId="0" fontId="218" fillId="0" borderId="31" xfId="0" applyFont="1" applyBorder="1" applyAlignment="1">
      <alignment horizontal="center" vertical="center"/>
    </xf>
    <xf numFmtId="0" fontId="7" fillId="0" borderId="42" xfId="4037" applyFont="1" applyBorder="1" applyAlignment="1">
      <alignment horizontal="center" vertical="center" wrapText="1"/>
    </xf>
    <xf numFmtId="0" fontId="7" fillId="0" borderId="29" xfId="4037" applyFont="1" applyBorder="1" applyAlignment="1">
      <alignment horizontal="center" vertical="center" wrapText="1"/>
    </xf>
    <xf numFmtId="0" fontId="7" fillId="0" borderId="13" xfId="4037" applyFont="1" applyBorder="1" applyAlignment="1">
      <alignment horizontal="center" vertical="center" wrapText="1"/>
    </xf>
    <xf numFmtId="0" fontId="7" fillId="0" borderId="31" xfId="4037" applyFont="1" applyBorder="1" applyAlignment="1">
      <alignment horizontal="center" vertical="center" wrapText="1"/>
    </xf>
    <xf numFmtId="0" fontId="7" fillId="0" borderId="61" xfId="4037" applyFont="1" applyBorder="1" applyAlignment="1">
      <alignment horizontal="center" vertical="center" wrapText="1"/>
    </xf>
    <xf numFmtId="0" fontId="245" fillId="0" borderId="0" xfId="0" applyFont="1" applyAlignment="1">
      <alignment horizontal="center" vertical="center"/>
    </xf>
    <xf numFmtId="0" fontId="238" fillId="0" borderId="0" xfId="0" applyFont="1" applyAlignment="1">
      <alignment horizontal="center" vertical="center"/>
    </xf>
    <xf numFmtId="218" fontId="6" fillId="0" borderId="60" xfId="1" applyNumberFormat="1" applyFont="1" applyBorder="1" applyAlignment="1">
      <alignment horizontal="center" vertical="center" wrapText="1"/>
    </xf>
    <xf numFmtId="218" fontId="6" fillId="0" borderId="14" xfId="1" applyNumberFormat="1" applyFont="1" applyBorder="1" applyAlignment="1">
      <alignment horizontal="center" vertical="center" wrapText="1"/>
    </xf>
    <xf numFmtId="0" fontId="7" fillId="0" borderId="53" xfId="4037" applyFont="1" applyBorder="1" applyAlignment="1">
      <alignment horizontal="center" vertical="center" wrapText="1"/>
    </xf>
    <xf numFmtId="0" fontId="7" fillId="0" borderId="56" xfId="4037" applyFont="1" applyBorder="1" applyAlignment="1">
      <alignment horizontal="center" vertical="center" wrapText="1"/>
    </xf>
    <xf numFmtId="0" fontId="7" fillId="0" borderId="57" xfId="4037" applyFont="1" applyBorder="1" applyAlignment="1">
      <alignment horizontal="center" vertical="center" wrapText="1"/>
    </xf>
    <xf numFmtId="0" fontId="233" fillId="0" borderId="0" xfId="4037" applyFont="1" applyAlignment="1">
      <alignment horizontal="center" vertical="center" wrapText="1"/>
    </xf>
    <xf numFmtId="0" fontId="231" fillId="0" borderId="0" xfId="4037" applyFont="1" applyAlignment="1">
      <alignment horizontal="center" vertical="center" wrapText="1"/>
    </xf>
    <xf numFmtId="0" fontId="215" fillId="0" borderId="9" xfId="4037" applyFont="1" applyBorder="1" applyAlignment="1">
      <alignment horizontal="right"/>
    </xf>
    <xf numFmtId="0" fontId="7" fillId="0" borderId="39" xfId="4037" applyFont="1" applyBorder="1" applyAlignment="1">
      <alignment horizontal="center" vertical="center" wrapText="1"/>
    </xf>
    <xf numFmtId="0" fontId="7" fillId="0" borderId="38" xfId="4037" applyFont="1" applyBorder="1" applyAlignment="1">
      <alignment horizontal="center" vertical="center" wrapText="1"/>
    </xf>
    <xf numFmtId="0" fontId="7" fillId="0" borderId="55" xfId="4037" applyFont="1" applyBorder="1" applyAlignment="1">
      <alignment horizontal="center" vertical="center" wrapText="1"/>
    </xf>
    <xf numFmtId="0" fontId="7" fillId="0" borderId="54" xfId="4037" applyFont="1" applyBorder="1" applyAlignment="1">
      <alignment horizontal="center" vertical="center" wrapText="1"/>
    </xf>
    <xf numFmtId="0" fontId="7" fillId="0" borderId="52" xfId="4037" applyFont="1" applyBorder="1" applyAlignment="1">
      <alignment horizontal="center" vertical="center" wrapText="1"/>
    </xf>
    <xf numFmtId="0" fontId="7" fillId="0" borderId="9" xfId="4037" applyFont="1" applyBorder="1" applyAlignment="1">
      <alignment horizontal="center" vertical="center" wrapText="1"/>
    </xf>
    <xf numFmtId="0" fontId="7" fillId="0" borderId="58" xfId="4037" applyFont="1" applyBorder="1" applyAlignment="1">
      <alignment horizontal="center" vertical="center" wrapText="1"/>
    </xf>
    <xf numFmtId="0" fontId="225" fillId="0" borderId="38" xfId="0" applyFont="1" applyBorder="1"/>
    <xf numFmtId="0" fontId="225" fillId="0" borderId="55" xfId="0" applyFont="1" applyBorder="1"/>
    <xf numFmtId="0" fontId="7" fillId="0" borderId="64" xfId="4037" applyFont="1" applyBorder="1" applyAlignment="1">
      <alignment horizontal="center" vertical="center" wrapText="1"/>
    </xf>
    <xf numFmtId="0" fontId="7" fillId="0" borderId="63" xfId="4037" applyFont="1" applyBorder="1" applyAlignment="1">
      <alignment horizontal="center" vertical="center" wrapText="1"/>
    </xf>
    <xf numFmtId="0" fontId="6" fillId="0" borderId="9" xfId="5793" applyFont="1" applyFill="1" applyBorder="1" applyAlignment="1">
      <alignment horizontal="right" vertical="center"/>
    </xf>
    <xf numFmtId="3" fontId="214" fillId="0" borderId="80" xfId="4389" applyNumberFormat="1" applyFont="1" applyFill="1" applyBorder="1" applyAlignment="1">
      <alignment horizontal="center" vertical="center" wrapText="1"/>
    </xf>
    <xf numFmtId="3" fontId="215" fillId="0" borderId="80" xfId="4389" applyNumberFormat="1" applyFont="1" applyFill="1" applyBorder="1" applyAlignment="1">
      <alignment horizontal="center" vertical="center" wrapText="1"/>
    </xf>
    <xf numFmtId="0" fontId="6" fillId="51" borderId="9" xfId="5793" applyFont="1" applyFill="1" applyBorder="1" applyAlignment="1">
      <alignment horizontal="right" vertical="center"/>
    </xf>
    <xf numFmtId="0" fontId="254" fillId="51" borderId="0" xfId="5793" applyFont="1" applyFill="1" applyAlignment="1">
      <alignment horizontal="center" vertical="center"/>
    </xf>
    <xf numFmtId="3" fontId="7" fillId="51" borderId="31" xfId="4389" applyNumberFormat="1" applyFont="1" applyFill="1" applyBorder="1" applyAlignment="1">
      <alignment horizontal="center" vertical="center" wrapText="1"/>
    </xf>
    <xf numFmtId="3" fontId="7" fillId="51" borderId="42" xfId="4389" applyNumberFormat="1" applyFont="1" applyFill="1" applyBorder="1" applyAlignment="1">
      <alignment horizontal="center" vertical="center" wrapText="1"/>
    </xf>
    <xf numFmtId="3" fontId="7" fillId="51" borderId="13" xfId="4389" applyNumberFormat="1" applyFont="1" applyFill="1" applyBorder="1" applyAlignment="1">
      <alignment horizontal="center" vertical="center" wrapText="1"/>
    </xf>
    <xf numFmtId="0" fontId="7" fillId="51" borderId="0" xfId="4037" applyFont="1" applyFill="1" applyAlignment="1">
      <alignment horizontal="center" vertical="center"/>
    </xf>
    <xf numFmtId="0" fontId="6" fillId="51" borderId="0" xfId="4037" applyFont="1" applyFill="1" applyAlignment="1">
      <alignment horizontal="center"/>
    </xf>
    <xf numFmtId="0" fontId="6" fillId="51" borderId="9" xfId="4037" applyFont="1" applyFill="1" applyBorder="1" applyAlignment="1">
      <alignment horizontal="right"/>
    </xf>
    <xf numFmtId="0" fontId="210" fillId="0" borderId="9" xfId="0" applyFont="1" applyBorder="1" applyAlignment="1">
      <alignment horizontal="center" vertical="center"/>
    </xf>
    <xf numFmtId="0" fontId="240" fillId="0" borderId="0" xfId="0" applyFont="1" applyBorder="1" applyAlignment="1">
      <alignment horizontal="center" vertical="center" wrapText="1"/>
    </xf>
    <xf numFmtId="1" fontId="222" fillId="0" borderId="0" xfId="0" applyNumberFormat="1" applyFont="1" applyBorder="1" applyAlignment="1">
      <alignment horizontal="center" vertical="center"/>
    </xf>
    <xf numFmtId="0" fontId="222" fillId="0" borderId="0" xfId="0" applyFont="1" applyBorder="1" applyAlignment="1">
      <alignment horizontal="center" vertical="center"/>
    </xf>
    <xf numFmtId="0" fontId="237" fillId="0" borderId="9" xfId="0" applyFont="1" applyBorder="1" applyAlignment="1">
      <alignment horizontal="right" vertical="center"/>
    </xf>
    <xf numFmtId="0" fontId="210" fillId="0" borderId="80" xfId="0" applyFont="1" applyBorder="1" applyAlignment="1">
      <alignment horizontal="center" vertical="center"/>
    </xf>
    <xf numFmtId="0" fontId="210" fillId="0" borderId="80" xfId="0" applyFont="1" applyBorder="1" applyAlignment="1">
      <alignment horizontal="center" vertical="center" wrapText="1"/>
    </xf>
    <xf numFmtId="277" fontId="210" fillId="0" borderId="80" xfId="0" applyNumberFormat="1" applyFont="1" applyBorder="1" applyAlignment="1">
      <alignment horizontal="center" vertical="center"/>
    </xf>
    <xf numFmtId="0" fontId="211" fillId="0" borderId="80" xfId="0" applyFont="1" applyBorder="1" applyAlignment="1">
      <alignment horizontal="center" vertical="center"/>
    </xf>
    <xf numFmtId="0" fontId="211" fillId="0" borderId="80" xfId="0" applyFont="1" applyBorder="1" applyAlignment="1">
      <alignment horizontal="center" vertical="center"/>
    </xf>
    <xf numFmtId="0" fontId="87" fillId="0" borderId="80" xfId="4037" applyFont="1" applyBorder="1" applyAlignment="1">
      <alignment horizontal="left" vertical="center" wrapText="1"/>
    </xf>
    <xf numFmtId="218" fontId="87" fillId="0" borderId="80" xfId="1" applyNumberFormat="1" applyFont="1" applyBorder="1" applyAlignment="1">
      <alignment horizontal="left" vertical="center" wrapText="1"/>
    </xf>
    <xf numFmtId="0" fontId="211" fillId="51" borderId="80" xfId="0" applyFont="1" applyFill="1" applyBorder="1" applyAlignment="1">
      <alignment horizontal="center" vertical="center"/>
    </xf>
    <xf numFmtId="0" fontId="87" fillId="51" borderId="80" xfId="4037" applyFont="1" applyFill="1" applyBorder="1" applyAlignment="1">
      <alignment horizontal="left" vertical="center" wrapText="1"/>
    </xf>
    <xf numFmtId="218" fontId="87" fillId="51" borderId="80" xfId="1" applyNumberFormat="1" applyFont="1" applyFill="1" applyBorder="1" applyAlignment="1">
      <alignment horizontal="left" vertical="center" wrapText="1"/>
    </xf>
    <xf numFmtId="0" fontId="211" fillId="0" borderId="80" xfId="0" applyFont="1" applyBorder="1" applyAlignment="1">
      <alignment horizontal="center" vertical="center" wrapText="1"/>
    </xf>
    <xf numFmtId="0" fontId="211" fillId="0" borderId="80" xfId="0" applyFont="1" applyBorder="1" applyAlignment="1">
      <alignment horizontal="justify" vertical="center" wrapText="1"/>
    </xf>
    <xf numFmtId="0" fontId="254" fillId="0" borderId="0" xfId="5793" applyFont="1" applyAlignment="1">
      <alignment horizontal="center" vertical="center"/>
    </xf>
    <xf numFmtId="1" fontId="207" fillId="0" borderId="0" xfId="5793" applyNumberFormat="1" applyFont="1" applyAlignment="1">
      <alignment horizontal="center" vertical="center"/>
    </xf>
    <xf numFmtId="0" fontId="207" fillId="0" borderId="0" xfId="5793" applyFont="1" applyAlignment="1">
      <alignment horizontal="center" vertical="center"/>
    </xf>
    <xf numFmtId="3" fontId="214" fillId="0" borderId="80" xfId="4389" applyNumberFormat="1" applyFont="1" applyFill="1" applyBorder="1" applyAlignment="1">
      <alignment vertical="center" wrapText="1"/>
    </xf>
    <xf numFmtId="0" fontId="214" fillId="0" borderId="80" xfId="4350" applyFont="1" applyFill="1" applyBorder="1" applyAlignment="1">
      <alignment horizontal="center" vertical="center" wrapText="1"/>
    </xf>
    <xf numFmtId="0" fontId="214" fillId="0" borderId="80" xfId="5793" applyFont="1" applyFill="1" applyBorder="1" applyAlignment="1">
      <alignment horizontal="center" vertical="center" wrapText="1"/>
    </xf>
    <xf numFmtId="275" fontId="214" fillId="0" borderId="80" xfId="5793" applyNumberFormat="1" applyFont="1" applyFill="1" applyBorder="1" applyAlignment="1">
      <alignment horizontal="right" vertical="center" wrapText="1"/>
    </xf>
    <xf numFmtId="217" fontId="214" fillId="0" borderId="80" xfId="5793" applyNumberFormat="1" applyFont="1" applyFill="1" applyBorder="1" applyAlignment="1">
      <alignment horizontal="right" vertical="center" wrapText="1"/>
    </xf>
    <xf numFmtId="275" fontId="214" fillId="0" borderId="80" xfId="5793" applyNumberFormat="1" applyFont="1" applyFill="1" applyBorder="1" applyAlignment="1">
      <alignment horizontal="center" vertical="center" wrapText="1"/>
    </xf>
    <xf numFmtId="0" fontId="214" fillId="0" borderId="80" xfId="4350" applyFont="1" applyFill="1" applyBorder="1" applyAlignment="1">
      <alignment horizontal="left" vertical="center" wrapText="1"/>
    </xf>
    <xf numFmtId="0" fontId="42" fillId="51" borderId="80" xfId="4350" applyFont="1" applyFill="1" applyBorder="1" applyAlignment="1">
      <alignment horizontal="center" vertical="center" wrapText="1"/>
    </xf>
    <xf numFmtId="0" fontId="42" fillId="51" borderId="80" xfId="4350" applyFont="1" applyFill="1" applyBorder="1" applyAlignment="1">
      <alignment horizontal="justify" vertical="center" wrapText="1"/>
    </xf>
    <xf numFmtId="0" fontId="42" fillId="51" borderId="80" xfId="5793" applyFont="1" applyFill="1" applyBorder="1" applyAlignment="1">
      <alignment horizontal="center" vertical="center" wrapText="1"/>
    </xf>
    <xf numFmtId="275" fontId="42" fillId="51" borderId="80" xfId="5793" applyNumberFormat="1" applyFont="1" applyFill="1" applyBorder="1" applyAlignment="1">
      <alignment horizontal="right" vertical="center" wrapText="1"/>
    </xf>
    <xf numFmtId="217" fontId="42" fillId="0" borderId="80" xfId="5793" applyNumberFormat="1" applyFont="1" applyFill="1" applyBorder="1" applyAlignment="1">
      <alignment horizontal="right" vertical="center" wrapText="1"/>
    </xf>
    <xf numFmtId="275" fontId="42" fillId="0" borderId="80" xfId="5793" applyNumberFormat="1" applyFont="1" applyFill="1" applyBorder="1" applyAlignment="1">
      <alignment horizontal="center" vertical="center" wrapText="1"/>
    </xf>
    <xf numFmtId="0" fontId="214" fillId="0" borderId="80" xfId="4350" applyFont="1" applyFill="1" applyBorder="1" applyAlignment="1">
      <alignment horizontal="justify" vertical="center" wrapText="1"/>
    </xf>
    <xf numFmtId="0" fontId="42" fillId="0" borderId="80" xfId="4350" applyFont="1" applyFill="1" applyBorder="1" applyAlignment="1">
      <alignment horizontal="center" vertical="center" wrapText="1"/>
    </xf>
    <xf numFmtId="0" fontId="42" fillId="0" borderId="80" xfId="5793" applyFont="1" applyFill="1" applyBorder="1" applyAlignment="1">
      <alignment horizontal="center" vertical="center" wrapText="1"/>
    </xf>
    <xf numFmtId="0" fontId="42" fillId="0" borderId="80" xfId="4350" applyFont="1" applyFill="1" applyBorder="1" applyAlignment="1">
      <alignment horizontal="justify" vertical="center" wrapText="1"/>
    </xf>
    <xf numFmtId="275" fontId="42" fillId="0" borderId="80" xfId="5793" applyNumberFormat="1" applyFont="1" applyFill="1" applyBorder="1" applyAlignment="1">
      <alignment horizontal="right" vertical="center" wrapText="1"/>
    </xf>
    <xf numFmtId="0" fontId="254" fillId="0" borderId="0" xfId="5793" applyFont="1" applyAlignment="1">
      <alignment horizontal="center" vertical="center" wrapText="1"/>
    </xf>
    <xf numFmtId="0" fontId="254" fillId="51" borderId="0" xfId="5793" applyFont="1" applyFill="1" applyAlignment="1">
      <alignment horizontal="center"/>
    </xf>
    <xf numFmtId="0" fontId="207" fillId="51" borderId="0" xfId="5793" applyFont="1" applyFill="1" applyAlignment="1">
      <alignment horizontal="center" vertical="center"/>
    </xf>
    <xf numFmtId="0" fontId="214" fillId="51" borderId="80" xfId="5793" applyFont="1" applyFill="1" applyBorder="1" applyAlignment="1">
      <alignment horizontal="center" vertical="center" wrapText="1"/>
    </xf>
    <xf numFmtId="251" fontId="214" fillId="51" borderId="80" xfId="5793" applyNumberFormat="1" applyFont="1" applyFill="1" applyBorder="1" applyAlignment="1">
      <alignment vertical="center" wrapText="1"/>
    </xf>
    <xf numFmtId="251" fontId="42" fillId="51" borderId="80" xfId="5793" applyNumberFormat="1" applyFont="1" applyFill="1" applyBorder="1" applyAlignment="1">
      <alignment horizontal="center" vertical="center" wrapText="1"/>
    </xf>
    <xf numFmtId="0" fontId="42" fillId="51" borderId="80" xfId="5793" applyFont="1" applyFill="1" applyBorder="1" applyAlignment="1">
      <alignment horizontal="left" vertical="center" wrapText="1"/>
    </xf>
    <xf numFmtId="251" fontId="42" fillId="51" borderId="80" xfId="3119" applyNumberFormat="1" applyFont="1" applyFill="1" applyBorder="1" applyAlignment="1">
      <alignment vertical="center" wrapText="1"/>
    </xf>
    <xf numFmtId="251" fontId="42" fillId="51" borderId="80" xfId="5793" applyNumberFormat="1" applyFont="1" applyFill="1" applyBorder="1" applyAlignment="1">
      <alignment vertical="center" wrapText="1"/>
    </xf>
    <xf numFmtId="49" fontId="42" fillId="51" borderId="80" xfId="5793" applyNumberFormat="1" applyFont="1" applyFill="1" applyBorder="1" applyAlignment="1">
      <alignment horizontal="center" vertical="center" wrapText="1"/>
    </xf>
    <xf numFmtId="0" fontId="214" fillId="51" borderId="80" xfId="5793" applyFont="1" applyFill="1" applyBorder="1" applyAlignment="1">
      <alignment horizontal="left" vertical="center" wrapText="1"/>
    </xf>
    <xf numFmtId="251" fontId="214" fillId="51" borderId="80" xfId="3119" applyNumberFormat="1" applyFont="1" applyFill="1" applyBorder="1" applyAlignment="1">
      <alignment vertical="center" wrapText="1"/>
    </xf>
    <xf numFmtId="277" fontId="42" fillId="51" borderId="80" xfId="3119" applyNumberFormat="1" applyFont="1" applyFill="1" applyBorder="1" applyAlignment="1">
      <alignment vertical="center" wrapText="1"/>
    </xf>
    <xf numFmtId="277" fontId="42" fillId="51" borderId="80" xfId="5793" applyNumberFormat="1" applyFont="1" applyFill="1" applyBorder="1" applyAlignment="1">
      <alignment vertical="center" wrapText="1"/>
    </xf>
    <xf numFmtId="363" fontId="42" fillId="51" borderId="80" xfId="3119" applyNumberFormat="1" applyFont="1" applyFill="1" applyBorder="1" applyAlignment="1">
      <alignment vertical="center" wrapText="1"/>
    </xf>
    <xf numFmtId="363" fontId="42" fillId="51" borderId="80" xfId="5793" applyNumberFormat="1" applyFont="1" applyFill="1" applyBorder="1" applyAlignment="1">
      <alignment vertical="center" wrapText="1"/>
    </xf>
    <xf numFmtId="251" fontId="42" fillId="51" borderId="80" xfId="3119" applyNumberFormat="1" applyFont="1" applyFill="1" applyBorder="1" applyAlignment="1">
      <alignment horizontal="right" vertical="center" wrapText="1"/>
    </xf>
    <xf numFmtId="277" fontId="214" fillId="51" borderId="80" xfId="5793" applyNumberFormat="1" applyFont="1" applyFill="1" applyBorder="1" applyAlignment="1">
      <alignment vertical="center" wrapText="1"/>
    </xf>
    <xf numFmtId="0" fontId="214" fillId="51" borderId="80" xfId="5793" applyFont="1" applyFill="1" applyBorder="1" applyAlignment="1">
      <alignment vertical="center" wrapText="1"/>
    </xf>
    <xf numFmtId="251" fontId="214" fillId="51" borderId="80" xfId="3119" applyNumberFormat="1" applyFont="1" applyFill="1" applyBorder="1" applyAlignment="1">
      <alignment horizontal="right" vertical="center" wrapText="1"/>
    </xf>
    <xf numFmtId="251" fontId="214" fillId="51" borderId="80" xfId="5793" applyNumberFormat="1" applyFont="1" applyFill="1" applyBorder="1" applyAlignment="1">
      <alignment horizontal="center" vertical="center" wrapText="1"/>
    </xf>
    <xf numFmtId="49" fontId="214" fillId="51" borderId="80" xfId="5793" applyNumberFormat="1" applyFont="1" applyFill="1" applyBorder="1" applyAlignment="1">
      <alignment horizontal="center" vertical="center" wrapText="1"/>
    </xf>
    <xf numFmtId="0" fontId="42" fillId="51" borderId="80" xfId="5793" applyFont="1" applyFill="1" applyBorder="1" applyAlignment="1">
      <alignment vertical="center" wrapText="1"/>
    </xf>
    <xf numFmtId="251" fontId="42" fillId="51" borderId="80" xfId="5793" applyNumberFormat="1" applyFont="1" applyFill="1" applyBorder="1" applyAlignment="1">
      <alignment horizontal="right" vertical="center" wrapText="1"/>
    </xf>
    <xf numFmtId="277" fontId="42" fillId="51" borderId="80" xfId="5793" applyNumberFormat="1" applyFont="1" applyFill="1" applyBorder="1" applyAlignment="1">
      <alignment horizontal="right" vertical="center" wrapText="1"/>
    </xf>
    <xf numFmtId="363" fontId="42" fillId="51" borderId="80" xfId="5793" applyNumberFormat="1" applyFont="1" applyFill="1" applyBorder="1" applyAlignment="1">
      <alignment horizontal="right" vertical="center" wrapText="1"/>
    </xf>
    <xf numFmtId="363" fontId="42" fillId="51" borderId="80" xfId="5793" applyNumberFormat="1" applyFont="1" applyFill="1" applyBorder="1" applyAlignment="1">
      <alignment horizontal="center" vertical="center" wrapText="1"/>
    </xf>
    <xf numFmtId="0" fontId="42" fillId="0" borderId="80" xfId="5793" applyFont="1" applyFill="1" applyBorder="1" applyAlignment="1">
      <alignment horizontal="left" vertical="center" wrapText="1"/>
    </xf>
    <xf numFmtId="0" fontId="226" fillId="0" borderId="80" xfId="0" applyFont="1" applyBorder="1" applyAlignment="1">
      <alignment horizontal="center" vertical="center" wrapText="1"/>
    </xf>
    <xf numFmtId="0" fontId="224" fillId="0" borderId="80" xfId="0" applyFont="1" applyBorder="1" applyAlignment="1">
      <alignment horizontal="center" vertical="center"/>
    </xf>
    <xf numFmtId="0" fontId="226" fillId="0" borderId="80" xfId="0" applyFont="1" applyBorder="1" applyAlignment="1">
      <alignment horizontal="center" vertical="center"/>
    </xf>
    <xf numFmtId="0" fontId="224" fillId="0" borderId="80" xfId="0" applyFont="1" applyBorder="1" applyAlignment="1">
      <alignment vertical="center"/>
    </xf>
    <xf numFmtId="37" fontId="226" fillId="0" borderId="80" xfId="0" applyNumberFormat="1" applyFont="1" applyBorder="1" applyAlignment="1">
      <alignment vertical="center"/>
    </xf>
    <xf numFmtId="0" fontId="224" fillId="0" borderId="80" xfId="0" applyFont="1" applyBorder="1" applyAlignment="1">
      <alignment horizontal="center" vertical="center" wrapText="1"/>
    </xf>
    <xf numFmtId="0" fontId="224" fillId="0" borderId="80" xfId="0" applyFont="1" applyBorder="1" applyAlignment="1">
      <alignment horizontal="justify" vertical="center" wrapText="1"/>
    </xf>
    <xf numFmtId="37" fontId="265" fillId="51" borderId="80" xfId="5793" applyNumberFormat="1" applyFont="1" applyFill="1" applyBorder="1" applyAlignment="1">
      <alignment horizontal="right" vertical="center" wrapText="1"/>
    </xf>
    <xf numFmtId="0" fontId="224" fillId="0" borderId="80" xfId="0" applyFont="1" applyBorder="1" applyAlignment="1">
      <alignment vertical="center" wrapText="1"/>
    </xf>
    <xf numFmtId="168" fontId="224" fillId="0" borderId="80" xfId="1" applyNumberFormat="1" applyFont="1" applyBorder="1" applyAlignment="1">
      <alignment vertical="center"/>
    </xf>
    <xf numFmtId="37" fontId="118" fillId="51" borderId="80" xfId="5793" applyNumberFormat="1" applyFont="1" applyFill="1" applyBorder="1" applyAlignment="1">
      <alignment horizontal="right" vertical="center" wrapText="1"/>
    </xf>
    <xf numFmtId="0" fontId="226" fillId="0" borderId="80" xfId="0" applyFont="1" applyBorder="1" applyAlignment="1">
      <alignment horizontal="left" vertical="center" wrapText="1"/>
    </xf>
  </cellXfs>
  <cellStyles count="28263">
    <cellStyle name="_x0001_" xfId="4"/>
    <cellStyle name="          _x000a__x000a_shell=progman.exe_x000a__x000a_m" xfId="5795"/>
    <cellStyle name="          _x000d__x000a_shell=progman.exe_x000d__x000a_m" xfId="5"/>
    <cellStyle name="          _x000d__x000a_shell=progman.exe_x000d__x000a_m 2" xfId="6"/>
    <cellStyle name="          _x000d__x000a_shell=progman.exe_x000d__x000a_m 3" xfId="7"/>
    <cellStyle name="          _x000d__x000a_shell=progman.exe_x000d__x000a_m 4" xfId="8"/>
    <cellStyle name="          _x000d__x000a_shell=progman.exe_x000d__x000a_m 5" xfId="9"/>
    <cellStyle name="          _x000d__x000a_shell=progman.exe_x000d__x000a_m 6" xfId="10"/>
    <cellStyle name="          _x000d__x000a_shell=progman.exe_x000d__x000a_m 7" xfId="11"/>
    <cellStyle name="          _x000d__x000a_shell=progman.exe_x000d__x000a_m 8" xfId="12"/>
    <cellStyle name="          _x005f_x000d__x005f_x000a_shell=progman.exe_x005f_x000d__x005f_x000a_m" xfId="5796"/>
    <cellStyle name=" (2)" xfId="13"/>
    <cellStyle name="_x000a__x000a_JournalTemplate=C:\COMFO\CTALK\JOURSTD.TPL_x000a__x000a_LbStateAddress=3 3 0 251 1 89 2 311_x000a__x000a_LbStateJou" xfId="5797"/>
    <cellStyle name="_x000d__x000a_JournalTemplate=C:\COMFO\CTALK\JOURSTD.TPL_x000d__x000a_LbStateAddress=3 3 0 251 1 89 2 311_x000d__x000a_LbStateJou" xfId="14"/>
    <cellStyle name="# ##0" xfId="15"/>
    <cellStyle name="#,##0" xfId="16"/>
    <cellStyle name="#,##0 10" xfId="5798"/>
    <cellStyle name="#,##0 11" xfId="5799"/>
    <cellStyle name="#,##0 12" xfId="5800"/>
    <cellStyle name="#,##0 13" xfId="5801"/>
    <cellStyle name="#,##0 14" xfId="5802"/>
    <cellStyle name="#,##0 15" xfId="5803"/>
    <cellStyle name="#,##0 16" xfId="5804"/>
    <cellStyle name="#,##0 17" xfId="5805"/>
    <cellStyle name="#,##0 18" xfId="5806"/>
    <cellStyle name="#,##0 19" xfId="5807"/>
    <cellStyle name="#,##0 2" xfId="5808"/>
    <cellStyle name="#,##0 20" xfId="5809"/>
    <cellStyle name="#,##0 21" xfId="5810"/>
    <cellStyle name="#,##0 3" xfId="5811"/>
    <cellStyle name="#,##0 4" xfId="5812"/>
    <cellStyle name="#,##0 5" xfId="5813"/>
    <cellStyle name="#,##0 6" xfId="5814"/>
    <cellStyle name="#,##0 7" xfId="5815"/>
    <cellStyle name="#,##0 8" xfId="5816"/>
    <cellStyle name="#,##0 9" xfId="5817"/>
    <cellStyle name=",." xfId="17"/>
    <cellStyle name="." xfId="18"/>
    <cellStyle name=". 2" xfId="5818"/>
    <cellStyle name=". 3" xfId="5819"/>
    <cellStyle name=".d©y" xfId="19"/>
    <cellStyle name="??" xfId="20"/>
    <cellStyle name="?? [0.00]_      " xfId="21"/>
    <cellStyle name="?? [0]" xfId="22"/>
    <cellStyle name="?? [0] 2" xfId="5820"/>
    <cellStyle name="?? 2" xfId="5821"/>
    <cellStyle name="?? 3" xfId="5822"/>
    <cellStyle name="?? 4" xfId="5823"/>
    <cellStyle name="?? 5" xfId="5824"/>
    <cellStyle name="?? 6" xfId="5825"/>
    <cellStyle name="?? 7" xfId="5826"/>
    <cellStyle name="?_x001d_??%U©÷u&amp;H©÷9_x0008_? s_x000a__x0007__x0001__x0001_" xfId="23"/>
    <cellStyle name="?_x001d_??%U©÷u&amp;H©÷9_x0008_? s_x000a__x0007__x0001__x0001_ 10" xfId="5827"/>
    <cellStyle name="?_x001d_??%U©÷u&amp;H©÷9_x0008_? s_x000a__x0007__x0001__x0001_ 11" xfId="5828"/>
    <cellStyle name="?_x001d_??%U©÷u&amp;H©÷9_x0008_? s_x000a__x0007__x0001__x0001_ 12" xfId="5829"/>
    <cellStyle name="?_x001d_??%U©÷u&amp;H©÷9_x0008_? s_x000a__x0007__x0001__x0001_ 13" xfId="5830"/>
    <cellStyle name="?_x001d_??%U©÷u&amp;H©÷9_x0008_? s_x000a__x0007__x0001__x0001_ 14" xfId="5831"/>
    <cellStyle name="?_x001d_??%U©÷u&amp;H©÷9_x0008_? s_x000a__x0007__x0001__x0001_ 15" xfId="5832"/>
    <cellStyle name="?_x001d_??%U©÷u&amp;H©÷9_x0008_? s_x000a__x0007__x0001__x0001_ 2" xfId="5833"/>
    <cellStyle name="?_x001d_??%U©÷u&amp;H©÷9_x0008_? s_x000a__x0007__x0001__x0001_ 3" xfId="5834"/>
    <cellStyle name="?_x001d_??%U©÷u&amp;H©÷9_x0008_? s_x000a__x0007__x0001__x0001_ 4" xfId="5835"/>
    <cellStyle name="?_x001d_??%U©÷u&amp;H©÷9_x0008_? s_x000a__x0007__x0001__x0001_ 5" xfId="5836"/>
    <cellStyle name="?_x001d_??%U©÷u&amp;H©÷9_x0008_? s_x000a__x0007__x0001__x0001_ 6" xfId="5837"/>
    <cellStyle name="?_x001d_??%U©÷u&amp;H©÷9_x0008_? s_x000a__x0007__x0001__x0001_ 7" xfId="5838"/>
    <cellStyle name="?_x001d_??%U©÷u&amp;H©÷9_x0008_? s_x000a__x0007__x0001__x0001_ 8" xfId="5839"/>
    <cellStyle name="?_x001d_??%U©÷u&amp;H©÷9_x0008_? s_x000a__x0007__x0001__x0001_ 9" xfId="5840"/>
    <cellStyle name="???? [0.00]_      " xfId="24"/>
    <cellStyle name="??????" xfId="25"/>
    <cellStyle name="????_      " xfId="26"/>
    <cellStyle name="???[0]_?? DI" xfId="27"/>
    <cellStyle name="???_?? DI" xfId="28"/>
    <cellStyle name="??[0]_BRE" xfId="29"/>
    <cellStyle name="??_      " xfId="30"/>
    <cellStyle name="??A? [0]_laroux_1_¢¬???¢â? " xfId="31"/>
    <cellStyle name="??A?_laroux_1_¢¬???¢â? " xfId="32"/>
    <cellStyle name="?_x005f_x001d_??%U©÷u&amp;H©÷9_x005f_x0008_? s_x005f_x000a__x005f_x0007__x005f_x0001__x005f_x0001_" xfId="5841"/>
    <cellStyle name="?_x005f_x001d_??%U©÷u&amp;H©÷9_x005f_x0008_?_x005f_x0009_s_x005f_x000a__x005f_x0007__x005f_x0001__x005f_x0001_" xfId="5842"/>
    <cellStyle name="?_x005f_x005f_x005f_x001d_??%U©÷u&amp;H©÷9_x005f_x005f_x005f_x0008_? s_x005f_x005f_x005f_x000a__x005f_x005f_x005f_x0007__x005f_x005f_x005f_x0001__x005f_x005f_x005f_x0001_" xfId="5843"/>
    <cellStyle name="?¡±¢¥?_?¨ù??¢´¢¥_¢¬???¢â? " xfId="33"/>
    <cellStyle name="_x0001_?¶æµ_x001b_ºß­ " xfId="34"/>
    <cellStyle name="_x0001_?¶æµ_x001b_ºß­_" xfId="35"/>
    <cellStyle name="?ðÇ%U?&amp;H?_x0008_?s_x000a__x0007__x0001__x0001_" xfId="36"/>
    <cellStyle name="?ðÇ%U?&amp;H?_x0008_?s_x000a__x0007__x0001__x0001_ 10" xfId="5844"/>
    <cellStyle name="?ðÇ%U?&amp;H?_x0008_?s_x000a__x0007__x0001__x0001_ 11" xfId="5845"/>
    <cellStyle name="?ðÇ%U?&amp;H?_x0008_?s_x000a__x0007__x0001__x0001_ 12" xfId="5846"/>
    <cellStyle name="?ðÇ%U?&amp;H?_x0008_?s_x000a__x0007__x0001__x0001_ 13" xfId="5847"/>
    <cellStyle name="?ðÇ%U?&amp;H?_x0008_?s_x000a__x0007__x0001__x0001_ 14" xfId="5848"/>
    <cellStyle name="?ðÇ%U?&amp;H?_x0008_?s_x000a__x0007__x0001__x0001_ 15" xfId="5849"/>
    <cellStyle name="?ðÇ%U?&amp;H?_x0008_?s_x000a__x0007__x0001__x0001_ 2" xfId="5850"/>
    <cellStyle name="?ðÇ%U?&amp;H?_x0008_?s_x000a__x0007__x0001__x0001_ 3" xfId="5851"/>
    <cellStyle name="?ðÇ%U?&amp;H?_x0008_?s_x000a__x0007__x0001__x0001_ 4" xfId="5852"/>
    <cellStyle name="?ðÇ%U?&amp;H?_x0008_?s_x000a__x0007__x0001__x0001_ 5" xfId="5853"/>
    <cellStyle name="?ðÇ%U?&amp;H?_x0008_?s_x000a__x0007__x0001__x0001_ 6" xfId="5854"/>
    <cellStyle name="?ðÇ%U?&amp;H?_x0008_?s_x000a__x0007__x0001__x0001_ 7" xfId="5855"/>
    <cellStyle name="?ðÇ%U?&amp;H?_x0008_?s_x000a__x0007__x0001__x0001_ 8" xfId="5856"/>
    <cellStyle name="?ðÇ%U?&amp;H?_x0008_?s_x000a__x0007__x0001__x0001_ 9" xfId="5857"/>
    <cellStyle name="?ðÇ%U?&amp;H?_x005f_x0008_?s_x005f_x000a__x005f_x0007__x005f_x0001__x005f_x0001_" xfId="5858"/>
    <cellStyle name="@ET_Style?.font5" xfId="5859"/>
    <cellStyle name="[0]_Chi phÝ kh¸c_V" xfId="37"/>
    <cellStyle name="_x0001_\Ô" xfId="38"/>
    <cellStyle name="_!1 1 bao cao giao KH ve HTCMT vung TNB   12-12-2011" xfId="39"/>
    <cellStyle name="_x0001__!1 1 bao cao giao KH ve HTCMT vung TNB   12-12-2011" xfId="40"/>
    <cellStyle name="_1 TONG HOP - CA NA" xfId="41"/>
    <cellStyle name="_123_DONG_THANH_Moi" xfId="42"/>
    <cellStyle name="_123_DONG_THANH_Moi_!1 1 bao cao giao KH ve HTCMT vung TNB   12-12-2011" xfId="43"/>
    <cellStyle name="_123_DONG_THANH_Moi_KH TPCP vung TNB (03-1-2012)" xfId="44"/>
    <cellStyle name="_8" xfId="45"/>
    <cellStyle name="_8_Tinh hinh TH du an 2010-2011 BC UBKTTW (phong Vxa)" xfId="46"/>
    <cellStyle name="_8_Tinh hinh TH du an BC doan giam sat HDND (phong Vxa)" xfId="47"/>
    <cellStyle name="_9" xfId="48"/>
    <cellStyle name="_Bang Chi tieu (2)" xfId="49"/>
    <cellStyle name="_Bang Chi tieu (2) 2" xfId="50"/>
    <cellStyle name="_Bang Chi tieu (2) 3" xfId="51"/>
    <cellStyle name="_Bang Chi tieu (2) 4" xfId="52"/>
    <cellStyle name="_Bang Chi tieu (2) 5" xfId="53"/>
    <cellStyle name="_Bang Chi tieu (2) 6" xfId="54"/>
    <cellStyle name="_Bang Chi tieu (2) 7" xfId="55"/>
    <cellStyle name="_Bang Chi tieu (2) 8" xfId="56"/>
    <cellStyle name="_BAO GIA NGAY 24-10-08 (co dam)" xfId="57"/>
    <cellStyle name="_BC  NAM 2007" xfId="58"/>
    <cellStyle name="_BC CV 6403 BKHĐT" xfId="59"/>
    <cellStyle name="_BC thuc hien KH 2009" xfId="5860"/>
    <cellStyle name="_BC thuc hien KH 2009_15_10_2013 BC nhu cau von doi ung ODA (2014-2016) ngay 15102013 Sua" xfId="5861"/>
    <cellStyle name="_BC thuc hien KH 2009_BC nhu cau von doi ung ODA nganh NN (BKH)" xfId="5862"/>
    <cellStyle name="_BC thuc hien KH 2009_BC nhu cau von doi ung ODA nganh NN (BKH)_05-12  KH trung han 2016-2020 - Liem Thinh edited" xfId="5863"/>
    <cellStyle name="_BC thuc hien KH 2009_BC nhu cau von doi ung ODA nganh NN (BKH)_Copy of 05-12  KH trung han 2016-2020 - Liem Thinh edited (1)" xfId="5864"/>
    <cellStyle name="_BC thuc hien KH 2009_BC Tai co cau (bieu TH)" xfId="5865"/>
    <cellStyle name="_BC thuc hien KH 2009_BC Tai co cau (bieu TH)_05-12  KH trung han 2016-2020 - Liem Thinh edited" xfId="5866"/>
    <cellStyle name="_BC thuc hien KH 2009_BC Tai co cau (bieu TH)_Copy of 05-12  KH trung han 2016-2020 - Liem Thinh edited (1)" xfId="5867"/>
    <cellStyle name="_BC thuc hien KH 2009_DK 2014-2015 final" xfId="5868"/>
    <cellStyle name="_BC thuc hien KH 2009_DK 2014-2015 final_05-12  KH trung han 2016-2020 - Liem Thinh edited" xfId="5869"/>
    <cellStyle name="_BC thuc hien KH 2009_DK 2014-2015 final_Copy of 05-12  KH trung han 2016-2020 - Liem Thinh edited (1)" xfId="5870"/>
    <cellStyle name="_BC thuc hien KH 2009_DK 2014-2015 new" xfId="5871"/>
    <cellStyle name="_BC thuc hien KH 2009_DK 2014-2015 new_05-12  KH trung han 2016-2020 - Liem Thinh edited" xfId="5872"/>
    <cellStyle name="_BC thuc hien KH 2009_DK 2014-2015 new_Copy of 05-12  KH trung han 2016-2020 - Liem Thinh edited (1)" xfId="5873"/>
    <cellStyle name="_BC thuc hien KH 2009_DK KH CBDT 2014 11-11-2013" xfId="5874"/>
    <cellStyle name="_BC thuc hien KH 2009_DK KH CBDT 2014 11-11-2013(1)" xfId="5875"/>
    <cellStyle name="_BC thuc hien KH 2009_DK KH CBDT 2014 11-11-2013(1)_05-12  KH trung han 2016-2020 - Liem Thinh edited" xfId="5876"/>
    <cellStyle name="_BC thuc hien KH 2009_DK KH CBDT 2014 11-11-2013(1)_Copy of 05-12  KH trung han 2016-2020 - Liem Thinh edited (1)" xfId="5877"/>
    <cellStyle name="_BC thuc hien KH 2009_DK KH CBDT 2014 11-11-2013_05-12  KH trung han 2016-2020 - Liem Thinh edited" xfId="5878"/>
    <cellStyle name="_BC thuc hien KH 2009_DK KH CBDT 2014 11-11-2013_Copy of 05-12  KH trung han 2016-2020 - Liem Thinh edited (1)" xfId="5879"/>
    <cellStyle name="_BC thuc hien KH 2009_KH 2011-2015" xfId="5880"/>
    <cellStyle name="_BC thuc hien KH 2009_tai co cau dau tu (tong hop)1" xfId="5881"/>
    <cellStyle name="_BEN TRE" xfId="60"/>
    <cellStyle name="_Bieu mau cong trinh khoi cong moi 3-4" xfId="61"/>
    <cellStyle name="_Bieu Tay Nam Bo 25-11" xfId="62"/>
    <cellStyle name="_Bieu3ODA" xfId="63"/>
    <cellStyle name="_Bieu3ODA_1" xfId="64"/>
    <cellStyle name="_Bieu4HTMT" xfId="65"/>
    <cellStyle name="_Bieu4HTMT_!1 1 bao cao giao KH ve HTCMT vung TNB   12-12-2011" xfId="66"/>
    <cellStyle name="_Bieu4HTMT_KH TPCP vung TNB (03-1-2012)" xfId="67"/>
    <cellStyle name="_Book1" xfId="68"/>
    <cellStyle name="_Book1 2" xfId="5882"/>
    <cellStyle name="_Book1_!1 1 bao cao giao KH ve HTCMT vung TNB   12-12-2011" xfId="69"/>
    <cellStyle name="_Book1_03. Nợ XDCB" xfId="5883"/>
    <cellStyle name="_Book1_1" xfId="70"/>
    <cellStyle name="_Book1_BC-QT-WB-dthao" xfId="5884"/>
    <cellStyle name="_Book1_BC-QT-WB-dthao_05-12  KH trung han 2016-2020 - Liem Thinh edited" xfId="5885"/>
    <cellStyle name="_Book1_BC-QT-WB-dthao_Copy of 05-12  KH trung han 2016-2020 - Liem Thinh edited (1)" xfId="5886"/>
    <cellStyle name="_Book1_BC-QT-WB-dthao_KH TPCP 2016-2020 (tong hop)" xfId="5887"/>
    <cellStyle name="_Book1_Bieu 10 Chitiet no XDCB " xfId="5888"/>
    <cellStyle name="_Book1_Bieu 12 MTQG TW theo du an" xfId="5889"/>
    <cellStyle name="_Book1_Bieu 14 Chi tiet TPCP" xfId="5890"/>
    <cellStyle name="_Book1_Bieu 5 NSDP" xfId="5891"/>
    <cellStyle name="_Book1_Bieu3ODA" xfId="71"/>
    <cellStyle name="_Book1_Bieu4HTMT" xfId="72"/>
    <cellStyle name="_Book1_Bieu4HTMT_!1 1 bao cao giao KH ve HTCMT vung TNB   12-12-2011" xfId="73"/>
    <cellStyle name="_Book1_Bieu4HTMT_KH TPCP vung TNB (03-1-2012)" xfId="74"/>
    <cellStyle name="_Book1_bo sung von KCH nam 2010 va Du an tre kho khan" xfId="75"/>
    <cellStyle name="_Book1_bo sung von KCH nam 2010 va Du an tre kho khan_!1 1 bao cao giao KH ve HTCMT vung TNB   12-12-2011" xfId="76"/>
    <cellStyle name="_Book1_bo sung von KCH nam 2010 va Du an tre kho khan_KH TPCP vung TNB (03-1-2012)" xfId="77"/>
    <cellStyle name="_Book1_Book1" xfId="78"/>
    <cellStyle name="_Book1_Book1 2" xfId="5892"/>
    <cellStyle name="_Book1_Book1 3" xfId="5893"/>
    <cellStyle name="_Book1_Book1 4" xfId="5894"/>
    <cellStyle name="_Book1_Book1_03. Nợ XDCB" xfId="5895"/>
    <cellStyle name="_Book1_Book1_1" xfId="79"/>
    <cellStyle name="_Book1_Book1_Bieu 10 Chitiet no XDCB " xfId="5896"/>
    <cellStyle name="_Book1_Book1_Bieu 12 MTQG TW theo du an" xfId="5897"/>
    <cellStyle name="_Book1_Book1_Bieu 14 Chi tiet TPCP" xfId="5898"/>
    <cellStyle name="_Book1_Book1_Bieu 5 NSDP" xfId="5899"/>
    <cellStyle name="_Book1_Book1_DT 2014" xfId="80"/>
    <cellStyle name="_Book1_Book1_KH 2013 Huyen SÔNG MÃ" xfId="81"/>
    <cellStyle name="_Book1_Book1_Su nghiep DCDC doi duoi" xfId="82"/>
    <cellStyle name="_Book1_cong hang rao" xfId="83"/>
    <cellStyle name="_Book1_cong hang rao_!1 1 bao cao giao KH ve HTCMT vung TNB   12-12-2011" xfId="84"/>
    <cellStyle name="_Book1_cong hang rao_KH TPCP vung TNB (03-1-2012)" xfId="85"/>
    <cellStyle name="_Book1_danh muc chuan bi dau tu 2011 ngay 07-6-2011" xfId="86"/>
    <cellStyle name="_Book1_danh muc chuan bi dau tu 2011 ngay 07-6-2011_!1 1 bao cao giao KH ve HTCMT vung TNB   12-12-2011" xfId="87"/>
    <cellStyle name="_Book1_danh muc chuan bi dau tu 2011 ngay 07-6-2011_KH TPCP vung TNB (03-1-2012)" xfId="88"/>
    <cellStyle name="_Book1_Danh muc pbo nguon von XSKT, XDCB nam 2009 chuyen qua nam 2010" xfId="89"/>
    <cellStyle name="_Book1_Danh muc pbo nguon von XSKT, XDCB nam 2009 chuyen qua nam 2010_!1 1 bao cao giao KH ve HTCMT vung TNB   12-12-2011" xfId="90"/>
    <cellStyle name="_Book1_Danh muc pbo nguon von XSKT, XDCB nam 2009 chuyen qua nam 2010_KH TPCP vung TNB (03-1-2012)" xfId="91"/>
    <cellStyle name="_Book1_dieu chinh KH 2011 ngay 26-5-2011111" xfId="92"/>
    <cellStyle name="_Book1_dieu chinh KH 2011 ngay 26-5-2011111_!1 1 bao cao giao KH ve HTCMT vung TNB   12-12-2011" xfId="93"/>
    <cellStyle name="_Book1_dieu chinh KH 2011 ngay 26-5-2011111_KH TPCP vung TNB (03-1-2012)" xfId="94"/>
    <cellStyle name="_Book1_DS KCH PHAN BO VON NSDP NAM 2010" xfId="95"/>
    <cellStyle name="_Book1_DS KCH PHAN BO VON NSDP NAM 2010_!1 1 bao cao giao KH ve HTCMT vung TNB   12-12-2011" xfId="96"/>
    <cellStyle name="_Book1_DS KCH PHAN BO VON NSDP NAM 2010_KH TPCP vung TNB (03-1-2012)" xfId="97"/>
    <cellStyle name="_Book1_DT 2014" xfId="98"/>
    <cellStyle name="_Book1_giao KH 2011 ngay 10-12-2010" xfId="99"/>
    <cellStyle name="_Book1_giao KH 2011 ngay 10-12-2010_!1 1 bao cao giao KH ve HTCMT vung TNB   12-12-2011" xfId="100"/>
    <cellStyle name="_Book1_giao KH 2011 ngay 10-12-2010_KH TPCP vung TNB (03-1-2012)" xfId="101"/>
    <cellStyle name="_Book1_IN" xfId="102"/>
    <cellStyle name="_Book1_KH 2013 Huyen SÔNG MÃ" xfId="103"/>
    <cellStyle name="_Book1_Kh ql62 (2010) 11-09" xfId="104"/>
    <cellStyle name="_Book1_KH TPCP vung TNB (03-1-2012)" xfId="105"/>
    <cellStyle name="_Book1_Khung 2012" xfId="106"/>
    <cellStyle name="_Book1_kien giang 2" xfId="107"/>
    <cellStyle name="_Book1_phu luc tong ket tinh hinh TH giai doan 03-10 (ngay 30)" xfId="108"/>
    <cellStyle name="_Book1_phu luc tong ket tinh hinh TH giai doan 03-10 (ngay 30)_!1 1 bao cao giao KH ve HTCMT vung TNB   12-12-2011" xfId="109"/>
    <cellStyle name="_Book1_phu luc tong ket tinh hinh TH giai doan 03-10 (ngay 30)_KH TPCP vung TNB (03-1-2012)" xfId="110"/>
    <cellStyle name="_Book1_Tinh hinh TH du an 2010-2011 BC UBKTTW (phong Vxa)" xfId="111"/>
    <cellStyle name="_Book1_Tinh hinh TH du an BC doan giam sat HDND (phong Vxa)" xfId="112"/>
    <cellStyle name="_C.cong+B.luong-Sanluong" xfId="113"/>
    <cellStyle name="_Cau Phu Phuong" xfId="114"/>
    <cellStyle name="_cong hang rao" xfId="115"/>
    <cellStyle name="_dien chieu sang" xfId="116"/>
    <cellStyle name="_DK KH 2009" xfId="5900"/>
    <cellStyle name="_DK KH 2009_15_10_2013 BC nhu cau von doi ung ODA (2014-2016) ngay 15102013 Sua" xfId="5901"/>
    <cellStyle name="_DK KH 2009_BC nhu cau von doi ung ODA nganh NN (BKH)" xfId="5902"/>
    <cellStyle name="_DK KH 2009_BC nhu cau von doi ung ODA nganh NN (BKH)_05-12  KH trung han 2016-2020 - Liem Thinh edited" xfId="5903"/>
    <cellStyle name="_DK KH 2009_BC nhu cau von doi ung ODA nganh NN (BKH)_Copy of 05-12  KH trung han 2016-2020 - Liem Thinh edited (1)" xfId="5904"/>
    <cellStyle name="_DK KH 2009_BC Tai co cau (bieu TH)" xfId="5905"/>
    <cellStyle name="_DK KH 2009_BC Tai co cau (bieu TH)_05-12  KH trung han 2016-2020 - Liem Thinh edited" xfId="5906"/>
    <cellStyle name="_DK KH 2009_BC Tai co cau (bieu TH)_Copy of 05-12  KH trung han 2016-2020 - Liem Thinh edited (1)" xfId="5907"/>
    <cellStyle name="_DK KH 2009_DK 2014-2015 final" xfId="5908"/>
    <cellStyle name="_DK KH 2009_DK 2014-2015 final_05-12  KH trung han 2016-2020 - Liem Thinh edited" xfId="5909"/>
    <cellStyle name="_DK KH 2009_DK 2014-2015 final_Copy of 05-12  KH trung han 2016-2020 - Liem Thinh edited (1)" xfId="5910"/>
    <cellStyle name="_DK KH 2009_DK 2014-2015 new" xfId="5911"/>
    <cellStyle name="_DK KH 2009_DK 2014-2015 new_05-12  KH trung han 2016-2020 - Liem Thinh edited" xfId="5912"/>
    <cellStyle name="_DK KH 2009_DK 2014-2015 new_Copy of 05-12  KH trung han 2016-2020 - Liem Thinh edited (1)" xfId="5913"/>
    <cellStyle name="_DK KH 2009_DK KH CBDT 2014 11-11-2013" xfId="5914"/>
    <cellStyle name="_DK KH 2009_DK KH CBDT 2014 11-11-2013(1)" xfId="5915"/>
    <cellStyle name="_DK KH 2009_DK KH CBDT 2014 11-11-2013(1)_05-12  KH trung han 2016-2020 - Liem Thinh edited" xfId="5916"/>
    <cellStyle name="_DK KH 2009_DK KH CBDT 2014 11-11-2013(1)_Copy of 05-12  KH trung han 2016-2020 - Liem Thinh edited (1)" xfId="5917"/>
    <cellStyle name="_DK KH 2009_DK KH CBDT 2014 11-11-2013_05-12  KH trung han 2016-2020 - Liem Thinh edited" xfId="5918"/>
    <cellStyle name="_DK KH 2009_DK KH CBDT 2014 11-11-2013_Copy of 05-12  KH trung han 2016-2020 - Liem Thinh edited (1)" xfId="5919"/>
    <cellStyle name="_DK KH 2009_KH 2011-2015" xfId="5920"/>
    <cellStyle name="_DK KH 2009_tai co cau dau tu (tong hop)1" xfId="5921"/>
    <cellStyle name="_DK KH 2010" xfId="5922"/>
    <cellStyle name="_DK KH 2010 (BKH)" xfId="5923"/>
    <cellStyle name="_DK KH 2010_15_10_2013 BC nhu cau von doi ung ODA (2014-2016) ngay 15102013 Sua" xfId="5924"/>
    <cellStyle name="_DK KH 2010_BC nhu cau von doi ung ODA nganh NN (BKH)" xfId="5925"/>
    <cellStyle name="_DK KH 2010_BC nhu cau von doi ung ODA nganh NN (BKH)_05-12  KH trung han 2016-2020 - Liem Thinh edited" xfId="5926"/>
    <cellStyle name="_DK KH 2010_BC nhu cau von doi ung ODA nganh NN (BKH)_Copy of 05-12  KH trung han 2016-2020 - Liem Thinh edited (1)" xfId="5927"/>
    <cellStyle name="_DK KH 2010_BC Tai co cau (bieu TH)" xfId="5928"/>
    <cellStyle name="_DK KH 2010_BC Tai co cau (bieu TH)_05-12  KH trung han 2016-2020 - Liem Thinh edited" xfId="5929"/>
    <cellStyle name="_DK KH 2010_BC Tai co cau (bieu TH)_Copy of 05-12  KH trung han 2016-2020 - Liem Thinh edited (1)" xfId="5930"/>
    <cellStyle name="_DK KH 2010_DK 2014-2015 final" xfId="5931"/>
    <cellStyle name="_DK KH 2010_DK 2014-2015 final_05-12  KH trung han 2016-2020 - Liem Thinh edited" xfId="5932"/>
    <cellStyle name="_DK KH 2010_DK 2014-2015 final_Copy of 05-12  KH trung han 2016-2020 - Liem Thinh edited (1)" xfId="5933"/>
    <cellStyle name="_DK KH 2010_DK 2014-2015 new" xfId="5934"/>
    <cellStyle name="_DK KH 2010_DK 2014-2015 new_05-12  KH trung han 2016-2020 - Liem Thinh edited" xfId="5935"/>
    <cellStyle name="_DK KH 2010_DK 2014-2015 new_Copy of 05-12  KH trung han 2016-2020 - Liem Thinh edited (1)" xfId="5936"/>
    <cellStyle name="_DK KH 2010_DK KH CBDT 2014 11-11-2013" xfId="5937"/>
    <cellStyle name="_DK KH 2010_DK KH CBDT 2014 11-11-2013(1)" xfId="5938"/>
    <cellStyle name="_DK KH 2010_DK KH CBDT 2014 11-11-2013(1)_05-12  KH trung han 2016-2020 - Liem Thinh edited" xfId="5939"/>
    <cellStyle name="_DK KH 2010_DK KH CBDT 2014 11-11-2013(1)_Copy of 05-12  KH trung han 2016-2020 - Liem Thinh edited (1)" xfId="5940"/>
    <cellStyle name="_DK KH 2010_DK KH CBDT 2014 11-11-2013_05-12  KH trung han 2016-2020 - Liem Thinh edited" xfId="5941"/>
    <cellStyle name="_DK KH 2010_DK KH CBDT 2014 11-11-2013_Copy of 05-12  KH trung han 2016-2020 - Liem Thinh edited (1)" xfId="5942"/>
    <cellStyle name="_DK KH 2010_KH 2011-2015" xfId="5943"/>
    <cellStyle name="_DK KH 2010_tai co cau dau tu (tong hop)1" xfId="5944"/>
    <cellStyle name="_DK TPCP 2010" xfId="5945"/>
    <cellStyle name="_DO-D1500-KHONG CO TRONG DT" xfId="117"/>
    <cellStyle name="_Dong Thap" xfId="118"/>
    <cellStyle name="_Duyet TK thay đôi" xfId="119"/>
    <cellStyle name="_Duyet TK thay đôi_!1 1 bao cao giao KH ve HTCMT vung TNB   12-12-2011" xfId="120"/>
    <cellStyle name="_Duyet TK thay đôi_Bieu4HTMT" xfId="121"/>
    <cellStyle name="_Duyet TK thay đôi_Bieu4HTMT_!1 1 bao cao giao KH ve HTCMT vung TNB   12-12-2011" xfId="122"/>
    <cellStyle name="_Duyet TK thay đôi_Bieu4HTMT_KH TPCP vung TNB (03-1-2012)" xfId="123"/>
    <cellStyle name="_Duyet TK thay đôi_KH TPCP vung TNB (03-1-2012)" xfId="124"/>
    <cellStyle name="_Duyet TK thay đôi_Tinh hinh TH du an 2010-2011 BC UBKTTW (phong Vxa)" xfId="125"/>
    <cellStyle name="_Duyet TK thay đôi_Tinh hinh TH du an BC doan giam sat HDND (phong Vxa)" xfId="126"/>
    <cellStyle name="_Goi 1 A tham tra" xfId="127"/>
    <cellStyle name="_Goi 2- My Ly Ban trinh" xfId="128"/>
    <cellStyle name="_GOITHAUSO2" xfId="129"/>
    <cellStyle name="_GOITHAUSO3" xfId="130"/>
    <cellStyle name="_GOITHAUSO4" xfId="131"/>
    <cellStyle name="_GTGT 2003" xfId="132"/>
    <cellStyle name="_Gui VU KH 5-5-09" xfId="5946"/>
    <cellStyle name="_Gui VU KH 5-5-09_05-12  KH trung han 2016-2020 - Liem Thinh edited" xfId="5947"/>
    <cellStyle name="_Gui VU KH 5-5-09_Copy of 05-12  KH trung han 2016-2020 - Liem Thinh edited (1)" xfId="5948"/>
    <cellStyle name="_Gui VU KH 5-5-09_KH TPCP 2016-2020 (tong hop)" xfId="5949"/>
    <cellStyle name="_HaHoa_TDT_DienCSang" xfId="133"/>
    <cellStyle name="_HaHoa19-5-07" xfId="134"/>
    <cellStyle name="_Huong CHI tieu Nhiem vu CTMTQG 2014(1)" xfId="5950"/>
    <cellStyle name="_IN" xfId="135"/>
    <cellStyle name="_IN_!1 1 bao cao giao KH ve HTCMT vung TNB   12-12-2011" xfId="136"/>
    <cellStyle name="_IN_KH TPCP vung TNB (03-1-2012)" xfId="137"/>
    <cellStyle name="_KE KHAI THUE GTGT 2004" xfId="138"/>
    <cellStyle name="_KE KHAI THUE GTGT 2004_BCTC2004" xfId="139"/>
    <cellStyle name="_KH 2009" xfId="5951"/>
    <cellStyle name="_KH 2009_15_10_2013 BC nhu cau von doi ung ODA (2014-2016) ngay 15102013 Sua" xfId="5952"/>
    <cellStyle name="_KH 2009_BC nhu cau von doi ung ODA nganh NN (BKH)" xfId="5953"/>
    <cellStyle name="_KH 2009_BC nhu cau von doi ung ODA nganh NN (BKH)_05-12  KH trung han 2016-2020 - Liem Thinh edited" xfId="5954"/>
    <cellStyle name="_KH 2009_BC nhu cau von doi ung ODA nganh NN (BKH)_Copy of 05-12  KH trung han 2016-2020 - Liem Thinh edited (1)" xfId="5955"/>
    <cellStyle name="_KH 2009_BC Tai co cau (bieu TH)" xfId="5956"/>
    <cellStyle name="_KH 2009_BC Tai co cau (bieu TH)_05-12  KH trung han 2016-2020 - Liem Thinh edited" xfId="5957"/>
    <cellStyle name="_KH 2009_BC Tai co cau (bieu TH)_Copy of 05-12  KH trung han 2016-2020 - Liem Thinh edited (1)" xfId="5958"/>
    <cellStyle name="_KH 2009_DK 2014-2015 final" xfId="5959"/>
    <cellStyle name="_KH 2009_DK 2014-2015 final_05-12  KH trung han 2016-2020 - Liem Thinh edited" xfId="5960"/>
    <cellStyle name="_KH 2009_DK 2014-2015 final_Copy of 05-12  KH trung han 2016-2020 - Liem Thinh edited (1)" xfId="5961"/>
    <cellStyle name="_KH 2009_DK 2014-2015 new" xfId="5962"/>
    <cellStyle name="_KH 2009_DK 2014-2015 new_05-12  KH trung han 2016-2020 - Liem Thinh edited" xfId="5963"/>
    <cellStyle name="_KH 2009_DK 2014-2015 new_Copy of 05-12  KH trung han 2016-2020 - Liem Thinh edited (1)" xfId="5964"/>
    <cellStyle name="_KH 2009_DK KH CBDT 2014 11-11-2013" xfId="5965"/>
    <cellStyle name="_KH 2009_DK KH CBDT 2014 11-11-2013(1)" xfId="5966"/>
    <cellStyle name="_KH 2009_DK KH CBDT 2014 11-11-2013(1)_05-12  KH trung han 2016-2020 - Liem Thinh edited" xfId="5967"/>
    <cellStyle name="_KH 2009_DK KH CBDT 2014 11-11-2013(1)_Copy of 05-12  KH trung han 2016-2020 - Liem Thinh edited (1)" xfId="5968"/>
    <cellStyle name="_KH 2009_DK KH CBDT 2014 11-11-2013_05-12  KH trung han 2016-2020 - Liem Thinh edited" xfId="5969"/>
    <cellStyle name="_KH 2009_DK KH CBDT 2014 11-11-2013_Copy of 05-12  KH trung han 2016-2020 - Liem Thinh edited (1)" xfId="5970"/>
    <cellStyle name="_KH 2009_KH 2011-2015" xfId="5971"/>
    <cellStyle name="_KH 2009_tai co cau dau tu (tong hop)1" xfId="5972"/>
    <cellStyle name="_KH 2012 (TPCP) Bac Lieu (25-12-2011)" xfId="140"/>
    <cellStyle name="_Kh ql62 (2010) 11-09" xfId="141"/>
    <cellStyle name="_KH TPCP 2010 17-3-10" xfId="5973"/>
    <cellStyle name="_KH TPCP vung TNB (03-1-2012)" xfId="142"/>
    <cellStyle name="_KH ung von cap bach 2009-Cuc NTTS de nghi (sua)" xfId="5974"/>
    <cellStyle name="_KH.DTC.gd2016-2020 tinh (T2-2015)" xfId="5975"/>
    <cellStyle name="_Khung 2012" xfId="143"/>
    <cellStyle name="_Khung nam 2010" xfId="5976"/>
    <cellStyle name="_x0001__kien giang 2" xfId="144"/>
    <cellStyle name="_KL Dap BCua" xfId="145"/>
    <cellStyle name="_KL Dap BCua_DT 2014" xfId="146"/>
    <cellStyle name="_KL Dap BCua_KH 2013 Huyen SÔNG MÃ" xfId="147"/>
    <cellStyle name="_KL Dap BCua_Su nghiep DCDC doi duoi" xfId="148"/>
    <cellStyle name="_KT (2)" xfId="149"/>
    <cellStyle name="_KT (2) 2" xfId="5977"/>
    <cellStyle name="_KT (2)_05-12  KH trung han 2016-2020 - Liem Thinh edited" xfId="5978"/>
    <cellStyle name="_KT (2)_1" xfId="150"/>
    <cellStyle name="_KT (2)_1 2" xfId="5979"/>
    <cellStyle name="_KT (2)_1_05-12  KH trung han 2016-2020 - Liem Thinh edited" xfId="5980"/>
    <cellStyle name="_KT (2)_1_Copy of 05-12  KH trung han 2016-2020 - Liem Thinh edited (1)" xfId="5981"/>
    <cellStyle name="_KT (2)_1_KH TPCP 2016-2020 (tong hop)" xfId="5982"/>
    <cellStyle name="_KT (2)_1_Lora-tungchau" xfId="151"/>
    <cellStyle name="_KT (2)_1_Lora-tungchau 2" xfId="5983"/>
    <cellStyle name="_KT (2)_1_Lora-tungchau_05-12  KH trung han 2016-2020 - Liem Thinh edited" xfId="5984"/>
    <cellStyle name="_KT (2)_1_Lora-tungchau_Copy of 05-12  KH trung han 2016-2020 - Liem Thinh edited (1)" xfId="5985"/>
    <cellStyle name="_KT (2)_1_Lora-tungchau_KH TPCP 2016-2020 (tong hop)" xfId="5986"/>
    <cellStyle name="_KT (2)_1_Qt-HT3PQ1(CauKho)" xfId="152"/>
    <cellStyle name="_KT (2)_2" xfId="153"/>
    <cellStyle name="_KT (2)_2_TG-TH" xfId="154"/>
    <cellStyle name="_KT (2)_2_TG-TH 2" xfId="5987"/>
    <cellStyle name="_KT (2)_2_TG-TH 3" xfId="5988"/>
    <cellStyle name="_KT (2)_2_TG-TH 4" xfId="5989"/>
    <cellStyle name="_KT (2)_2_TG-TH_03. Nợ XDCB" xfId="5990"/>
    <cellStyle name="_KT (2)_2_TG-TH_05-12  KH trung han 2016-2020 - Liem Thinh edited" xfId="5991"/>
    <cellStyle name="_KT (2)_2_TG-TH_ApGiaVatTu_cayxanh_latgach" xfId="155"/>
    <cellStyle name="_KT (2)_2_TG-TH_BANG TONG HOP TINH HINH THANH QUYET TOAN (MOI I)" xfId="156"/>
    <cellStyle name="_KT (2)_2_TG-TH_BANG TONG HOP TINH HINH THANH QUYET TOAN (MOI I) 10" xfId="5992"/>
    <cellStyle name="_KT (2)_2_TG-TH_BANG TONG HOP TINH HINH THANH QUYET TOAN (MOI I) 11" xfId="5993"/>
    <cellStyle name="_KT (2)_2_TG-TH_BANG TONG HOP TINH HINH THANH QUYET TOAN (MOI I) 12" xfId="5994"/>
    <cellStyle name="_KT (2)_2_TG-TH_BANG TONG HOP TINH HINH THANH QUYET TOAN (MOI I) 13" xfId="5995"/>
    <cellStyle name="_KT (2)_2_TG-TH_BANG TONG HOP TINH HINH THANH QUYET TOAN (MOI I) 14" xfId="5996"/>
    <cellStyle name="_KT (2)_2_TG-TH_BANG TONG HOP TINH HINH THANH QUYET TOAN (MOI I) 15" xfId="5997"/>
    <cellStyle name="_KT (2)_2_TG-TH_BANG TONG HOP TINH HINH THANH QUYET TOAN (MOI I) 16" xfId="5998"/>
    <cellStyle name="_KT (2)_2_TG-TH_BANG TONG HOP TINH HINH THANH QUYET TOAN (MOI I) 17" xfId="5999"/>
    <cellStyle name="_KT (2)_2_TG-TH_BANG TONG HOP TINH HINH THANH QUYET TOAN (MOI I) 18" xfId="6000"/>
    <cellStyle name="_KT (2)_2_TG-TH_BANG TONG HOP TINH HINH THANH QUYET TOAN (MOI I) 2" xfId="6001"/>
    <cellStyle name="_KT (2)_2_TG-TH_BANG TONG HOP TINH HINH THANH QUYET TOAN (MOI I) 3" xfId="6002"/>
    <cellStyle name="_KT (2)_2_TG-TH_BANG TONG HOP TINH HINH THANH QUYET TOAN (MOI I) 4" xfId="6003"/>
    <cellStyle name="_KT (2)_2_TG-TH_BANG TONG HOP TINH HINH THANH QUYET TOAN (MOI I) 5" xfId="6004"/>
    <cellStyle name="_KT (2)_2_TG-TH_BANG TONG HOP TINH HINH THANH QUYET TOAN (MOI I) 6" xfId="6005"/>
    <cellStyle name="_KT (2)_2_TG-TH_BANG TONG HOP TINH HINH THANH QUYET TOAN (MOI I) 7" xfId="6006"/>
    <cellStyle name="_KT (2)_2_TG-TH_BANG TONG HOP TINH HINH THANH QUYET TOAN (MOI I) 8" xfId="6007"/>
    <cellStyle name="_KT (2)_2_TG-TH_BANG TONG HOP TINH HINH THANH QUYET TOAN (MOI I) 9" xfId="6008"/>
    <cellStyle name="_KT (2)_2_TG-TH_BAO CAO KLCT PT2000" xfId="6009"/>
    <cellStyle name="_KT (2)_2_TG-TH_BAO CAO PT2000" xfId="6010"/>
    <cellStyle name="_KT (2)_2_TG-TH_BAO CAO PT2000_Book1" xfId="6011"/>
    <cellStyle name="_KT (2)_2_TG-TH_Bao cao XDCB 2001 - T11 KH dieu chinh 20-11-THAI" xfId="6012"/>
    <cellStyle name="_KT (2)_2_TG-TH_BAO GIA NGAY 24-10-08 (co dam)" xfId="157"/>
    <cellStyle name="_KT (2)_2_TG-TH_BAO GIA NGAY 24-10-08 (co dam) 10" xfId="6013"/>
    <cellStyle name="_KT (2)_2_TG-TH_BAO GIA NGAY 24-10-08 (co dam) 11" xfId="6014"/>
    <cellStyle name="_KT (2)_2_TG-TH_BAO GIA NGAY 24-10-08 (co dam) 12" xfId="6015"/>
    <cellStyle name="_KT (2)_2_TG-TH_BAO GIA NGAY 24-10-08 (co dam) 13" xfId="6016"/>
    <cellStyle name="_KT (2)_2_TG-TH_BAO GIA NGAY 24-10-08 (co dam) 14" xfId="6017"/>
    <cellStyle name="_KT (2)_2_TG-TH_BAO GIA NGAY 24-10-08 (co dam) 15" xfId="6018"/>
    <cellStyle name="_KT (2)_2_TG-TH_BAO GIA NGAY 24-10-08 (co dam) 16" xfId="6019"/>
    <cellStyle name="_KT (2)_2_TG-TH_BAO GIA NGAY 24-10-08 (co dam) 17" xfId="6020"/>
    <cellStyle name="_KT (2)_2_TG-TH_BAO GIA NGAY 24-10-08 (co dam) 18" xfId="6021"/>
    <cellStyle name="_KT (2)_2_TG-TH_BAO GIA NGAY 24-10-08 (co dam) 2" xfId="6022"/>
    <cellStyle name="_KT (2)_2_TG-TH_BAO GIA NGAY 24-10-08 (co dam) 3" xfId="6023"/>
    <cellStyle name="_KT (2)_2_TG-TH_BAO GIA NGAY 24-10-08 (co dam) 4" xfId="6024"/>
    <cellStyle name="_KT (2)_2_TG-TH_BAO GIA NGAY 24-10-08 (co dam) 5" xfId="6025"/>
    <cellStyle name="_KT (2)_2_TG-TH_BAO GIA NGAY 24-10-08 (co dam) 6" xfId="6026"/>
    <cellStyle name="_KT (2)_2_TG-TH_BAO GIA NGAY 24-10-08 (co dam) 7" xfId="6027"/>
    <cellStyle name="_KT (2)_2_TG-TH_BAO GIA NGAY 24-10-08 (co dam) 8" xfId="6028"/>
    <cellStyle name="_KT (2)_2_TG-TH_BAO GIA NGAY 24-10-08 (co dam) 9" xfId="6029"/>
    <cellStyle name="_KT (2)_2_TG-TH_BC  NAM 2007" xfId="158"/>
    <cellStyle name="_KT (2)_2_TG-TH_BC CV 6403 BKHĐT" xfId="159"/>
    <cellStyle name="_KT (2)_2_TG-TH_BC NQ11-CP - chinh sua lai" xfId="160"/>
    <cellStyle name="_KT (2)_2_TG-TH_BC NQ11-CP-Quynh sau bieu so3" xfId="161"/>
    <cellStyle name="_KT (2)_2_TG-TH_BC_NQ11-CP_-_Thao_sua_lai" xfId="162"/>
    <cellStyle name="_KT (2)_2_TG-TH_Bieu 10 Chitiet no XDCB " xfId="6030"/>
    <cellStyle name="_KT (2)_2_TG-TH_Bieu 12 MTQG TW theo du an" xfId="6031"/>
    <cellStyle name="_KT (2)_2_TG-TH_Bieu 14 Chi tiet TPCP" xfId="6032"/>
    <cellStyle name="_KT (2)_2_TG-TH_Bieu 5 NSDP" xfId="6033"/>
    <cellStyle name="_KT (2)_2_TG-TH_Bieu mau cong trinh khoi cong moi 3-4" xfId="163"/>
    <cellStyle name="_KT (2)_2_TG-TH_Bieu3ODA" xfId="164"/>
    <cellStyle name="_KT (2)_2_TG-TH_Bieu3ODA_1" xfId="165"/>
    <cellStyle name="_KT (2)_2_TG-TH_Bieu4HTMT" xfId="166"/>
    <cellStyle name="_KT (2)_2_TG-TH_bo sung von KCH nam 2010 va Du an tre kho khan" xfId="167"/>
    <cellStyle name="_KT (2)_2_TG-TH_Book1" xfId="168"/>
    <cellStyle name="_KT (2)_2_TG-TH_Book1 2" xfId="6034"/>
    <cellStyle name="_KT (2)_2_TG-TH_Book1_1" xfId="169"/>
    <cellStyle name="_KT (2)_2_TG-TH_Book1_1 10" xfId="6035"/>
    <cellStyle name="_KT (2)_2_TG-TH_Book1_1 11" xfId="6036"/>
    <cellStyle name="_KT (2)_2_TG-TH_Book1_1 12" xfId="6037"/>
    <cellStyle name="_KT (2)_2_TG-TH_Book1_1 13" xfId="6038"/>
    <cellStyle name="_KT (2)_2_TG-TH_Book1_1 14" xfId="6039"/>
    <cellStyle name="_KT (2)_2_TG-TH_Book1_1 15" xfId="6040"/>
    <cellStyle name="_KT (2)_2_TG-TH_Book1_1 16" xfId="6041"/>
    <cellStyle name="_KT (2)_2_TG-TH_Book1_1 17" xfId="6042"/>
    <cellStyle name="_KT (2)_2_TG-TH_Book1_1 18" xfId="6043"/>
    <cellStyle name="_KT (2)_2_TG-TH_Book1_1 2" xfId="6044"/>
    <cellStyle name="_KT (2)_2_TG-TH_Book1_1 3" xfId="6045"/>
    <cellStyle name="_KT (2)_2_TG-TH_Book1_1 4" xfId="6046"/>
    <cellStyle name="_KT (2)_2_TG-TH_Book1_1 5" xfId="6047"/>
    <cellStyle name="_KT (2)_2_TG-TH_Book1_1 6" xfId="6048"/>
    <cellStyle name="_KT (2)_2_TG-TH_Book1_1 7" xfId="6049"/>
    <cellStyle name="_KT (2)_2_TG-TH_Book1_1 8" xfId="6050"/>
    <cellStyle name="_KT (2)_2_TG-TH_Book1_1 9" xfId="6051"/>
    <cellStyle name="_KT (2)_2_TG-TH_Book1_1_BC CV 6403 BKHĐT" xfId="170"/>
    <cellStyle name="_KT (2)_2_TG-TH_Book1_1_BC CV 6403 BKHĐT 10" xfId="6052"/>
    <cellStyle name="_KT (2)_2_TG-TH_Book1_1_BC CV 6403 BKHĐT 11" xfId="6053"/>
    <cellStyle name="_KT (2)_2_TG-TH_Book1_1_BC CV 6403 BKHĐT 12" xfId="6054"/>
    <cellStyle name="_KT (2)_2_TG-TH_Book1_1_BC CV 6403 BKHĐT 13" xfId="6055"/>
    <cellStyle name="_KT (2)_2_TG-TH_Book1_1_BC CV 6403 BKHĐT 14" xfId="6056"/>
    <cellStyle name="_KT (2)_2_TG-TH_Book1_1_BC CV 6403 BKHĐT 15" xfId="6057"/>
    <cellStyle name="_KT (2)_2_TG-TH_Book1_1_BC CV 6403 BKHĐT 16" xfId="6058"/>
    <cellStyle name="_KT (2)_2_TG-TH_Book1_1_BC CV 6403 BKHĐT 17" xfId="6059"/>
    <cellStyle name="_KT (2)_2_TG-TH_Book1_1_BC CV 6403 BKHĐT 18" xfId="6060"/>
    <cellStyle name="_KT (2)_2_TG-TH_Book1_1_BC CV 6403 BKHĐT 2" xfId="6061"/>
    <cellStyle name="_KT (2)_2_TG-TH_Book1_1_BC CV 6403 BKHĐT 3" xfId="6062"/>
    <cellStyle name="_KT (2)_2_TG-TH_Book1_1_BC CV 6403 BKHĐT 4" xfId="6063"/>
    <cellStyle name="_KT (2)_2_TG-TH_Book1_1_BC CV 6403 BKHĐT 5" xfId="6064"/>
    <cellStyle name="_KT (2)_2_TG-TH_Book1_1_BC CV 6403 BKHĐT 6" xfId="6065"/>
    <cellStyle name="_KT (2)_2_TG-TH_Book1_1_BC CV 6403 BKHĐT 7" xfId="6066"/>
    <cellStyle name="_KT (2)_2_TG-TH_Book1_1_BC CV 6403 BKHĐT 8" xfId="6067"/>
    <cellStyle name="_KT (2)_2_TG-TH_Book1_1_BC CV 6403 BKHĐT 9" xfId="6068"/>
    <cellStyle name="_KT (2)_2_TG-TH_Book1_1_Bieu mau cong trinh khoi cong moi 3-4" xfId="171"/>
    <cellStyle name="_KT (2)_2_TG-TH_Book1_1_Bieu mau cong trinh khoi cong moi 3-4 10" xfId="6069"/>
    <cellStyle name="_KT (2)_2_TG-TH_Book1_1_Bieu mau cong trinh khoi cong moi 3-4 11" xfId="6070"/>
    <cellStyle name="_KT (2)_2_TG-TH_Book1_1_Bieu mau cong trinh khoi cong moi 3-4 12" xfId="6071"/>
    <cellStyle name="_KT (2)_2_TG-TH_Book1_1_Bieu mau cong trinh khoi cong moi 3-4 13" xfId="6072"/>
    <cellStyle name="_KT (2)_2_TG-TH_Book1_1_Bieu mau cong trinh khoi cong moi 3-4 14" xfId="6073"/>
    <cellStyle name="_KT (2)_2_TG-TH_Book1_1_Bieu mau cong trinh khoi cong moi 3-4 15" xfId="6074"/>
    <cellStyle name="_KT (2)_2_TG-TH_Book1_1_Bieu mau cong trinh khoi cong moi 3-4 16" xfId="6075"/>
    <cellStyle name="_KT (2)_2_TG-TH_Book1_1_Bieu mau cong trinh khoi cong moi 3-4 17" xfId="6076"/>
    <cellStyle name="_KT (2)_2_TG-TH_Book1_1_Bieu mau cong trinh khoi cong moi 3-4 18" xfId="6077"/>
    <cellStyle name="_KT (2)_2_TG-TH_Book1_1_Bieu mau cong trinh khoi cong moi 3-4 2" xfId="6078"/>
    <cellStyle name="_KT (2)_2_TG-TH_Book1_1_Bieu mau cong trinh khoi cong moi 3-4 3" xfId="6079"/>
    <cellStyle name="_KT (2)_2_TG-TH_Book1_1_Bieu mau cong trinh khoi cong moi 3-4 4" xfId="6080"/>
    <cellStyle name="_KT (2)_2_TG-TH_Book1_1_Bieu mau cong trinh khoi cong moi 3-4 5" xfId="6081"/>
    <cellStyle name="_KT (2)_2_TG-TH_Book1_1_Bieu mau cong trinh khoi cong moi 3-4 6" xfId="6082"/>
    <cellStyle name="_KT (2)_2_TG-TH_Book1_1_Bieu mau cong trinh khoi cong moi 3-4 7" xfId="6083"/>
    <cellStyle name="_KT (2)_2_TG-TH_Book1_1_Bieu mau cong trinh khoi cong moi 3-4 8" xfId="6084"/>
    <cellStyle name="_KT (2)_2_TG-TH_Book1_1_Bieu mau cong trinh khoi cong moi 3-4 9" xfId="6085"/>
    <cellStyle name="_KT (2)_2_TG-TH_Book1_1_Bieu3ODA" xfId="172"/>
    <cellStyle name="_KT (2)_2_TG-TH_Book1_1_Bieu3ODA 10" xfId="6086"/>
    <cellStyle name="_KT (2)_2_TG-TH_Book1_1_Bieu3ODA 11" xfId="6087"/>
    <cellStyle name="_KT (2)_2_TG-TH_Book1_1_Bieu3ODA 12" xfId="6088"/>
    <cellStyle name="_KT (2)_2_TG-TH_Book1_1_Bieu3ODA 13" xfId="6089"/>
    <cellStyle name="_KT (2)_2_TG-TH_Book1_1_Bieu3ODA 14" xfId="6090"/>
    <cellStyle name="_KT (2)_2_TG-TH_Book1_1_Bieu3ODA 15" xfId="6091"/>
    <cellStyle name="_KT (2)_2_TG-TH_Book1_1_Bieu3ODA 16" xfId="6092"/>
    <cellStyle name="_KT (2)_2_TG-TH_Book1_1_Bieu3ODA 17" xfId="6093"/>
    <cellStyle name="_KT (2)_2_TG-TH_Book1_1_Bieu3ODA 18" xfId="6094"/>
    <cellStyle name="_KT (2)_2_TG-TH_Book1_1_Bieu3ODA 2" xfId="6095"/>
    <cellStyle name="_KT (2)_2_TG-TH_Book1_1_Bieu3ODA 3" xfId="6096"/>
    <cellStyle name="_KT (2)_2_TG-TH_Book1_1_Bieu3ODA 4" xfId="6097"/>
    <cellStyle name="_KT (2)_2_TG-TH_Book1_1_Bieu3ODA 5" xfId="6098"/>
    <cellStyle name="_KT (2)_2_TG-TH_Book1_1_Bieu3ODA 6" xfId="6099"/>
    <cellStyle name="_KT (2)_2_TG-TH_Book1_1_Bieu3ODA 7" xfId="6100"/>
    <cellStyle name="_KT (2)_2_TG-TH_Book1_1_Bieu3ODA 8" xfId="6101"/>
    <cellStyle name="_KT (2)_2_TG-TH_Book1_1_Bieu3ODA 9" xfId="6102"/>
    <cellStyle name="_KT (2)_2_TG-TH_Book1_1_Bieu4HTMT" xfId="173"/>
    <cellStyle name="_KT (2)_2_TG-TH_Book1_1_Bieu4HTMT 10" xfId="6103"/>
    <cellStyle name="_KT (2)_2_TG-TH_Book1_1_Bieu4HTMT 11" xfId="6104"/>
    <cellStyle name="_KT (2)_2_TG-TH_Book1_1_Bieu4HTMT 12" xfId="6105"/>
    <cellStyle name="_KT (2)_2_TG-TH_Book1_1_Bieu4HTMT 13" xfId="6106"/>
    <cellStyle name="_KT (2)_2_TG-TH_Book1_1_Bieu4HTMT 14" xfId="6107"/>
    <cellStyle name="_KT (2)_2_TG-TH_Book1_1_Bieu4HTMT 15" xfId="6108"/>
    <cellStyle name="_KT (2)_2_TG-TH_Book1_1_Bieu4HTMT 16" xfId="6109"/>
    <cellStyle name="_KT (2)_2_TG-TH_Book1_1_Bieu4HTMT 17" xfId="6110"/>
    <cellStyle name="_KT (2)_2_TG-TH_Book1_1_Bieu4HTMT 18" xfId="6111"/>
    <cellStyle name="_KT (2)_2_TG-TH_Book1_1_Bieu4HTMT 2" xfId="6112"/>
    <cellStyle name="_KT (2)_2_TG-TH_Book1_1_Bieu4HTMT 3" xfId="6113"/>
    <cellStyle name="_KT (2)_2_TG-TH_Book1_1_Bieu4HTMT 4" xfId="6114"/>
    <cellStyle name="_KT (2)_2_TG-TH_Book1_1_Bieu4HTMT 5" xfId="6115"/>
    <cellStyle name="_KT (2)_2_TG-TH_Book1_1_Bieu4HTMT 6" xfId="6116"/>
    <cellStyle name="_KT (2)_2_TG-TH_Book1_1_Bieu4HTMT 7" xfId="6117"/>
    <cellStyle name="_KT (2)_2_TG-TH_Book1_1_Bieu4HTMT 8" xfId="6118"/>
    <cellStyle name="_KT (2)_2_TG-TH_Book1_1_Bieu4HTMT 9" xfId="6119"/>
    <cellStyle name="_KT (2)_2_TG-TH_Book1_1_Book1" xfId="174"/>
    <cellStyle name="_KT (2)_2_TG-TH_Book1_1_Luy ke von ung nam 2011 -Thoa gui ngay 12-8-2012" xfId="175"/>
    <cellStyle name="_KT (2)_2_TG-TH_Book1_1_Luy ke von ung nam 2011 -Thoa gui ngay 12-8-2012 10" xfId="6120"/>
    <cellStyle name="_KT (2)_2_TG-TH_Book1_1_Luy ke von ung nam 2011 -Thoa gui ngay 12-8-2012 11" xfId="6121"/>
    <cellStyle name="_KT (2)_2_TG-TH_Book1_1_Luy ke von ung nam 2011 -Thoa gui ngay 12-8-2012 12" xfId="6122"/>
    <cellStyle name="_KT (2)_2_TG-TH_Book1_1_Luy ke von ung nam 2011 -Thoa gui ngay 12-8-2012 13" xfId="6123"/>
    <cellStyle name="_KT (2)_2_TG-TH_Book1_1_Luy ke von ung nam 2011 -Thoa gui ngay 12-8-2012 14" xfId="6124"/>
    <cellStyle name="_KT (2)_2_TG-TH_Book1_1_Luy ke von ung nam 2011 -Thoa gui ngay 12-8-2012 15" xfId="6125"/>
    <cellStyle name="_KT (2)_2_TG-TH_Book1_1_Luy ke von ung nam 2011 -Thoa gui ngay 12-8-2012 16" xfId="6126"/>
    <cellStyle name="_KT (2)_2_TG-TH_Book1_1_Luy ke von ung nam 2011 -Thoa gui ngay 12-8-2012 17" xfId="6127"/>
    <cellStyle name="_KT (2)_2_TG-TH_Book1_1_Luy ke von ung nam 2011 -Thoa gui ngay 12-8-2012 18" xfId="6128"/>
    <cellStyle name="_KT (2)_2_TG-TH_Book1_1_Luy ke von ung nam 2011 -Thoa gui ngay 12-8-2012 2" xfId="6129"/>
    <cellStyle name="_KT (2)_2_TG-TH_Book1_1_Luy ke von ung nam 2011 -Thoa gui ngay 12-8-2012 3" xfId="6130"/>
    <cellStyle name="_KT (2)_2_TG-TH_Book1_1_Luy ke von ung nam 2011 -Thoa gui ngay 12-8-2012 4" xfId="6131"/>
    <cellStyle name="_KT (2)_2_TG-TH_Book1_1_Luy ke von ung nam 2011 -Thoa gui ngay 12-8-2012 5" xfId="6132"/>
    <cellStyle name="_KT (2)_2_TG-TH_Book1_1_Luy ke von ung nam 2011 -Thoa gui ngay 12-8-2012 6" xfId="6133"/>
    <cellStyle name="_KT (2)_2_TG-TH_Book1_1_Luy ke von ung nam 2011 -Thoa gui ngay 12-8-2012 7" xfId="6134"/>
    <cellStyle name="_KT (2)_2_TG-TH_Book1_1_Luy ke von ung nam 2011 -Thoa gui ngay 12-8-2012 8" xfId="6135"/>
    <cellStyle name="_KT (2)_2_TG-TH_Book1_1_Luy ke von ung nam 2011 -Thoa gui ngay 12-8-2012 9" xfId="6136"/>
    <cellStyle name="_KT (2)_2_TG-TH_Book1_2" xfId="176"/>
    <cellStyle name="_KT (2)_2_TG-TH_Book1_2 2" xfId="6137"/>
    <cellStyle name="_KT (2)_2_TG-TH_Book1_2_BC CV 6403 BKHĐT" xfId="177"/>
    <cellStyle name="_KT (2)_2_TG-TH_Book1_2_Bieu3ODA" xfId="178"/>
    <cellStyle name="_KT (2)_2_TG-TH_Book1_2_Luy ke von ung nam 2011 -Thoa gui ngay 12-8-2012" xfId="179"/>
    <cellStyle name="_KT (2)_2_TG-TH_Book1_3" xfId="180"/>
    <cellStyle name="_KT (2)_2_TG-TH_Book1_3 2" xfId="6138"/>
    <cellStyle name="_KT (2)_2_TG-TH_Book1_BC CV 6403 BKHĐT" xfId="181"/>
    <cellStyle name="_KT (2)_2_TG-TH_Book1_Bieu mau cong trinh khoi cong moi 3-4" xfId="182"/>
    <cellStyle name="_KT (2)_2_TG-TH_Book1_Bieu3ODA" xfId="183"/>
    <cellStyle name="_KT (2)_2_TG-TH_Book1_Bieu4HTMT" xfId="184"/>
    <cellStyle name="_KT (2)_2_TG-TH_Book1_bo sung von KCH nam 2010 va Du an tre kho khan" xfId="185"/>
    <cellStyle name="_KT (2)_2_TG-TH_Book1_Book1" xfId="6139"/>
    <cellStyle name="_KT (2)_2_TG-TH_Book1_danh muc chuan bi dau tu 2011 ngay 07-6-2011" xfId="186"/>
    <cellStyle name="_KT (2)_2_TG-TH_Book1_Danh muc pbo nguon von XSKT, XDCB nam 2009 chuyen qua nam 2010" xfId="187"/>
    <cellStyle name="_KT (2)_2_TG-TH_Book1_dieu chinh KH 2011 ngay 26-5-2011111" xfId="188"/>
    <cellStyle name="_KT (2)_2_TG-TH_Book1_DS KCH PHAN BO VON NSDP NAM 2010" xfId="189"/>
    <cellStyle name="_KT (2)_2_TG-TH_Book1_giao KH 2011 ngay 10-12-2010" xfId="190"/>
    <cellStyle name="_KT (2)_2_TG-TH_Book1_Luy ke von ung nam 2011 -Thoa gui ngay 12-8-2012" xfId="191"/>
    <cellStyle name="_KT (2)_2_TG-TH_CAU Khanh Nam(Thi Cong)" xfId="192"/>
    <cellStyle name="_KT (2)_2_TG-TH_CAU Khanh Nam(Thi Cong) 10" xfId="6140"/>
    <cellStyle name="_KT (2)_2_TG-TH_CAU Khanh Nam(Thi Cong) 11" xfId="6141"/>
    <cellStyle name="_KT (2)_2_TG-TH_CAU Khanh Nam(Thi Cong) 12" xfId="6142"/>
    <cellStyle name="_KT (2)_2_TG-TH_CAU Khanh Nam(Thi Cong) 13" xfId="6143"/>
    <cellStyle name="_KT (2)_2_TG-TH_CAU Khanh Nam(Thi Cong) 14" xfId="6144"/>
    <cellStyle name="_KT (2)_2_TG-TH_CAU Khanh Nam(Thi Cong) 15" xfId="6145"/>
    <cellStyle name="_KT (2)_2_TG-TH_CAU Khanh Nam(Thi Cong) 16" xfId="6146"/>
    <cellStyle name="_KT (2)_2_TG-TH_CAU Khanh Nam(Thi Cong) 17" xfId="6147"/>
    <cellStyle name="_KT (2)_2_TG-TH_CAU Khanh Nam(Thi Cong) 18" xfId="6148"/>
    <cellStyle name="_KT (2)_2_TG-TH_CAU Khanh Nam(Thi Cong) 2" xfId="6149"/>
    <cellStyle name="_KT (2)_2_TG-TH_CAU Khanh Nam(Thi Cong) 3" xfId="6150"/>
    <cellStyle name="_KT (2)_2_TG-TH_CAU Khanh Nam(Thi Cong) 4" xfId="6151"/>
    <cellStyle name="_KT (2)_2_TG-TH_CAU Khanh Nam(Thi Cong) 5" xfId="6152"/>
    <cellStyle name="_KT (2)_2_TG-TH_CAU Khanh Nam(Thi Cong) 6" xfId="6153"/>
    <cellStyle name="_KT (2)_2_TG-TH_CAU Khanh Nam(Thi Cong) 7" xfId="6154"/>
    <cellStyle name="_KT (2)_2_TG-TH_CAU Khanh Nam(Thi Cong) 8" xfId="6155"/>
    <cellStyle name="_KT (2)_2_TG-TH_CAU Khanh Nam(Thi Cong) 9" xfId="6156"/>
    <cellStyle name="_KT (2)_2_TG-TH_ChiHuong_ApGia" xfId="193"/>
    <cellStyle name="_KT (2)_2_TG-TH_CoCauPhi (version 1)" xfId="194"/>
    <cellStyle name="_KT (2)_2_TG-TH_Copy of 05-12  KH trung han 2016-2020 - Liem Thinh edited (1)" xfId="6157"/>
    <cellStyle name="_KT (2)_2_TG-TH_danh muc chuan bi dau tu 2011 ngay 07-6-2011" xfId="195"/>
    <cellStyle name="_KT (2)_2_TG-TH_Danh muc pbo nguon von XSKT, XDCB nam 2009 chuyen qua nam 2010" xfId="196"/>
    <cellStyle name="_KT (2)_2_TG-TH_DAU NOI PL-CL TAI PHU LAMHC" xfId="197"/>
    <cellStyle name="_KT (2)_2_TG-TH_dieu chinh KH 2011 ngay 26-5-2011111" xfId="198"/>
    <cellStyle name="_KT (2)_2_TG-TH_DS KCH PHAN BO VON NSDP NAM 2010" xfId="199"/>
    <cellStyle name="_KT (2)_2_TG-TH_DT 2014" xfId="200"/>
    <cellStyle name="_KT (2)_2_TG-TH_DTCDT MR.2N110.HOCMON.TDTOAN.CCUNG" xfId="6158"/>
    <cellStyle name="_KT (2)_2_TG-TH_DU TRU VAT TU" xfId="201"/>
    <cellStyle name="_KT (2)_2_TG-TH_giao KH 2011 ngay 10-12-2010" xfId="202"/>
    <cellStyle name="_KT (2)_2_TG-TH_GTGT 2003" xfId="203"/>
    <cellStyle name="_KT (2)_2_TG-TH_KE KHAI THUE GTGT 2004" xfId="204"/>
    <cellStyle name="_KT (2)_2_TG-TH_KE KHAI THUE GTGT 2004 10" xfId="6159"/>
    <cellStyle name="_KT (2)_2_TG-TH_KE KHAI THUE GTGT 2004 11" xfId="6160"/>
    <cellStyle name="_KT (2)_2_TG-TH_KE KHAI THUE GTGT 2004 12" xfId="6161"/>
    <cellStyle name="_KT (2)_2_TG-TH_KE KHAI THUE GTGT 2004 13" xfId="6162"/>
    <cellStyle name="_KT (2)_2_TG-TH_KE KHAI THUE GTGT 2004 14" xfId="6163"/>
    <cellStyle name="_KT (2)_2_TG-TH_KE KHAI THUE GTGT 2004 15" xfId="6164"/>
    <cellStyle name="_KT (2)_2_TG-TH_KE KHAI THUE GTGT 2004 16" xfId="6165"/>
    <cellStyle name="_KT (2)_2_TG-TH_KE KHAI THUE GTGT 2004 17" xfId="6166"/>
    <cellStyle name="_KT (2)_2_TG-TH_KE KHAI THUE GTGT 2004 18" xfId="6167"/>
    <cellStyle name="_KT (2)_2_TG-TH_KE KHAI THUE GTGT 2004 2" xfId="6168"/>
    <cellStyle name="_KT (2)_2_TG-TH_KE KHAI THUE GTGT 2004 3" xfId="6169"/>
    <cellStyle name="_KT (2)_2_TG-TH_KE KHAI THUE GTGT 2004 4" xfId="6170"/>
    <cellStyle name="_KT (2)_2_TG-TH_KE KHAI THUE GTGT 2004 5" xfId="6171"/>
    <cellStyle name="_KT (2)_2_TG-TH_KE KHAI THUE GTGT 2004 6" xfId="6172"/>
    <cellStyle name="_KT (2)_2_TG-TH_KE KHAI THUE GTGT 2004 7" xfId="6173"/>
    <cellStyle name="_KT (2)_2_TG-TH_KE KHAI THUE GTGT 2004 8" xfId="6174"/>
    <cellStyle name="_KT (2)_2_TG-TH_KE KHAI THUE GTGT 2004 9" xfId="6175"/>
    <cellStyle name="_KT (2)_2_TG-TH_KE KHAI THUE GTGT 2004_BCTC2004" xfId="205"/>
    <cellStyle name="_KT (2)_2_TG-TH_KH 2013 Huyen SÔNG MÃ" xfId="206"/>
    <cellStyle name="_KT (2)_2_TG-TH_KH TPCP 2016-2020 (tong hop)" xfId="6176"/>
    <cellStyle name="_KT (2)_2_TG-TH_KH TPCP vung TNB (03-1-2012)" xfId="207"/>
    <cellStyle name="_KT (2)_2_TG-TH_kien giang 2" xfId="208"/>
    <cellStyle name="_KT (2)_2_TG-TH_Lora-tungchau" xfId="209"/>
    <cellStyle name="_KT (2)_2_TG-TH_Luy ke von ung nam 2011 -Thoa gui ngay 12-8-2012" xfId="210"/>
    <cellStyle name="_KT (2)_2_TG-TH_NhanCong" xfId="211"/>
    <cellStyle name="_KT (2)_2_TG-TH_N-X-T-04" xfId="212"/>
    <cellStyle name="_KT (2)_2_TG-TH_PGIA-phieu tham tra Kho bac" xfId="6177"/>
    <cellStyle name="_KT (2)_2_TG-TH_phu luc tong ket tinh hinh TH giai doan 03-10 (ngay 30)" xfId="213"/>
    <cellStyle name="_KT (2)_2_TG-TH_PT02-02" xfId="6178"/>
    <cellStyle name="_KT (2)_2_TG-TH_PT02-02_Book1" xfId="6179"/>
    <cellStyle name="_KT (2)_2_TG-TH_PT02-03" xfId="6180"/>
    <cellStyle name="_KT (2)_2_TG-TH_PT02-03_Book1" xfId="6181"/>
    <cellStyle name="_KT (2)_2_TG-TH_Qt-HT3PQ1(CauKho)" xfId="214"/>
    <cellStyle name="_KT (2)_2_TG-TH_Sheet1" xfId="215"/>
    <cellStyle name="_KT (2)_2_TG-TH_TK152-04" xfId="216"/>
    <cellStyle name="_KT (2)_2_TG-TH_ÿÿÿÿÿ" xfId="217"/>
    <cellStyle name="_KT (2)_2_TG-TH_ÿÿÿÿÿ_Bieu mau cong trinh khoi cong moi 3-4" xfId="218"/>
    <cellStyle name="_KT (2)_2_TG-TH_ÿÿÿÿÿ_Bieu3ODA" xfId="219"/>
    <cellStyle name="_KT (2)_2_TG-TH_ÿÿÿÿÿ_Bieu4HTMT" xfId="220"/>
    <cellStyle name="_KT (2)_2_TG-TH_ÿÿÿÿÿ_KH TPCP vung TNB (03-1-2012)" xfId="221"/>
    <cellStyle name="_KT (2)_2_TG-TH_ÿÿÿÿÿ_kien giang 2" xfId="222"/>
    <cellStyle name="_KT (2)_3" xfId="223"/>
    <cellStyle name="_KT (2)_3_TG-TH" xfId="224"/>
    <cellStyle name="_KT (2)_3_TG-TH 2" xfId="6182"/>
    <cellStyle name="_KT (2)_3_TG-TH_05-12  KH trung han 2016-2020 - Liem Thinh edited" xfId="6183"/>
    <cellStyle name="_KT (2)_3_TG-TH_BC  NAM 2007" xfId="225"/>
    <cellStyle name="_KT (2)_3_TG-TH_Bieu mau cong trinh khoi cong moi 3-4" xfId="226"/>
    <cellStyle name="_KT (2)_3_TG-TH_Bieu3ODA" xfId="227"/>
    <cellStyle name="_KT (2)_3_TG-TH_Bieu3ODA_1" xfId="228"/>
    <cellStyle name="_KT (2)_3_TG-TH_Bieu4HTMT" xfId="229"/>
    <cellStyle name="_KT (2)_3_TG-TH_bo sung von KCH nam 2010 va Du an tre kho khan" xfId="230"/>
    <cellStyle name="_KT (2)_3_TG-TH_Book1" xfId="231"/>
    <cellStyle name="_KT (2)_3_TG-TH_Book1 2" xfId="6184"/>
    <cellStyle name="_KT (2)_3_TG-TH_Book1_BC-QT-WB-dthao" xfId="6185"/>
    <cellStyle name="_KT (2)_3_TG-TH_Book1_BC-QT-WB-dthao_05-12  KH trung han 2016-2020 - Liem Thinh edited" xfId="6186"/>
    <cellStyle name="_KT (2)_3_TG-TH_Book1_BC-QT-WB-dthao_Copy of 05-12  KH trung han 2016-2020 - Liem Thinh edited (1)" xfId="6187"/>
    <cellStyle name="_KT (2)_3_TG-TH_Book1_BC-QT-WB-dthao_KH TPCP 2016-2020 (tong hop)" xfId="6188"/>
    <cellStyle name="_KT (2)_3_TG-TH_Book1_KH TPCP vung TNB (03-1-2012)" xfId="232"/>
    <cellStyle name="_KT (2)_3_TG-TH_Book1_kien giang 2" xfId="233"/>
    <cellStyle name="_KT (2)_3_TG-TH_Copy of 05-12  KH trung han 2016-2020 - Liem Thinh edited (1)" xfId="6189"/>
    <cellStyle name="_KT (2)_3_TG-TH_danh muc chuan bi dau tu 2011 ngay 07-6-2011" xfId="234"/>
    <cellStyle name="_KT (2)_3_TG-TH_Danh muc pbo nguon von XSKT, XDCB nam 2009 chuyen qua nam 2010" xfId="235"/>
    <cellStyle name="_KT (2)_3_TG-TH_dieu chinh KH 2011 ngay 26-5-2011111" xfId="236"/>
    <cellStyle name="_KT (2)_3_TG-TH_DS KCH PHAN BO VON NSDP NAM 2010" xfId="237"/>
    <cellStyle name="_KT (2)_3_TG-TH_giao KH 2011 ngay 10-12-2010" xfId="238"/>
    <cellStyle name="_KT (2)_3_TG-TH_GTGT 2003" xfId="239"/>
    <cellStyle name="_KT (2)_3_TG-TH_KE KHAI THUE GTGT 2004" xfId="240"/>
    <cellStyle name="_KT (2)_3_TG-TH_KE KHAI THUE GTGT 2004_BCTC2004" xfId="241"/>
    <cellStyle name="_KT (2)_3_TG-TH_KH TPCP 2016-2020 (tong hop)" xfId="6190"/>
    <cellStyle name="_KT (2)_3_TG-TH_KH TPCP vung TNB (03-1-2012)" xfId="242"/>
    <cellStyle name="_KT (2)_3_TG-TH_kien giang 2" xfId="243"/>
    <cellStyle name="_KT (2)_3_TG-TH_Lora-tungchau" xfId="244"/>
    <cellStyle name="_KT (2)_3_TG-TH_Lora-tungchau 2" xfId="6191"/>
    <cellStyle name="_KT (2)_3_TG-TH_Lora-tungchau_05-12  KH trung han 2016-2020 - Liem Thinh edited" xfId="6192"/>
    <cellStyle name="_KT (2)_3_TG-TH_Lora-tungchau_Copy of 05-12  KH trung han 2016-2020 - Liem Thinh edited (1)" xfId="6193"/>
    <cellStyle name="_KT (2)_3_TG-TH_Lora-tungchau_KH TPCP 2016-2020 (tong hop)" xfId="6194"/>
    <cellStyle name="_KT (2)_3_TG-TH_N-X-T-04" xfId="245"/>
    <cellStyle name="_KT (2)_3_TG-TH_PERSONAL" xfId="246"/>
    <cellStyle name="_KT (2)_3_TG-TH_PERSONAL_BC CV 6403 BKHĐT" xfId="247"/>
    <cellStyle name="_KT (2)_3_TG-TH_PERSONAL_Bieu mau cong trinh khoi cong moi 3-4" xfId="248"/>
    <cellStyle name="_KT (2)_3_TG-TH_PERSONAL_Bieu3ODA" xfId="249"/>
    <cellStyle name="_KT (2)_3_TG-TH_PERSONAL_Bieu4HTMT" xfId="250"/>
    <cellStyle name="_KT (2)_3_TG-TH_PERSONAL_Book1" xfId="251"/>
    <cellStyle name="_KT (2)_3_TG-TH_PERSONAL_Book1 2" xfId="6195"/>
    <cellStyle name="_KT (2)_3_TG-TH_PERSONAL_HTQ.8 GD1" xfId="6196"/>
    <cellStyle name="_KT (2)_3_TG-TH_PERSONAL_HTQ.8 GD1_05-12  KH trung han 2016-2020 - Liem Thinh edited" xfId="6197"/>
    <cellStyle name="_KT (2)_3_TG-TH_PERSONAL_HTQ.8 GD1_Copy of 05-12  KH trung han 2016-2020 - Liem Thinh edited (1)" xfId="6198"/>
    <cellStyle name="_KT (2)_3_TG-TH_PERSONAL_HTQ.8 GD1_KH TPCP 2016-2020 (tong hop)" xfId="6199"/>
    <cellStyle name="_KT (2)_3_TG-TH_PERSONAL_Luy ke von ung nam 2011 -Thoa gui ngay 12-8-2012" xfId="252"/>
    <cellStyle name="_KT (2)_3_TG-TH_PERSONAL_Tong hop KHCB 2001" xfId="253"/>
    <cellStyle name="_KT (2)_3_TG-TH_Qt-HT3PQ1(CauKho)" xfId="254"/>
    <cellStyle name="_KT (2)_3_TG-TH_TK152-04" xfId="255"/>
    <cellStyle name="_KT (2)_3_TG-TH_ÿÿÿÿÿ" xfId="256"/>
    <cellStyle name="_KT (2)_3_TG-TH_ÿÿÿÿÿ_KH TPCP vung TNB (03-1-2012)" xfId="257"/>
    <cellStyle name="_KT (2)_3_TG-TH_ÿÿÿÿÿ_kien giang 2" xfId="258"/>
    <cellStyle name="_KT (2)_4" xfId="259"/>
    <cellStyle name="_KT (2)_4 2" xfId="6200"/>
    <cellStyle name="_KT (2)_4 3" xfId="6201"/>
    <cellStyle name="_KT (2)_4 4" xfId="6202"/>
    <cellStyle name="_KT (2)_4_03. Nợ XDCB" xfId="6203"/>
    <cellStyle name="_KT (2)_4_05-12  KH trung han 2016-2020 - Liem Thinh edited" xfId="6204"/>
    <cellStyle name="_KT (2)_4_ApGiaVatTu_cayxanh_latgach" xfId="260"/>
    <cellStyle name="_KT (2)_4_BANG TONG HOP TINH HINH THANH QUYET TOAN (MOI I)" xfId="261"/>
    <cellStyle name="_KT (2)_4_BANG TONG HOP TINH HINH THANH QUYET TOAN (MOI I) 10" xfId="6205"/>
    <cellStyle name="_KT (2)_4_BANG TONG HOP TINH HINH THANH QUYET TOAN (MOI I) 11" xfId="6206"/>
    <cellStyle name="_KT (2)_4_BANG TONG HOP TINH HINH THANH QUYET TOAN (MOI I) 12" xfId="6207"/>
    <cellStyle name="_KT (2)_4_BANG TONG HOP TINH HINH THANH QUYET TOAN (MOI I) 13" xfId="6208"/>
    <cellStyle name="_KT (2)_4_BANG TONG HOP TINH HINH THANH QUYET TOAN (MOI I) 14" xfId="6209"/>
    <cellStyle name="_KT (2)_4_BANG TONG HOP TINH HINH THANH QUYET TOAN (MOI I) 15" xfId="6210"/>
    <cellStyle name="_KT (2)_4_BANG TONG HOP TINH HINH THANH QUYET TOAN (MOI I) 16" xfId="6211"/>
    <cellStyle name="_KT (2)_4_BANG TONG HOP TINH HINH THANH QUYET TOAN (MOI I) 17" xfId="6212"/>
    <cellStyle name="_KT (2)_4_BANG TONG HOP TINH HINH THANH QUYET TOAN (MOI I) 18" xfId="6213"/>
    <cellStyle name="_KT (2)_4_BANG TONG HOP TINH HINH THANH QUYET TOAN (MOI I) 2" xfId="6214"/>
    <cellStyle name="_KT (2)_4_BANG TONG HOP TINH HINH THANH QUYET TOAN (MOI I) 3" xfId="6215"/>
    <cellStyle name="_KT (2)_4_BANG TONG HOP TINH HINH THANH QUYET TOAN (MOI I) 4" xfId="6216"/>
    <cellStyle name="_KT (2)_4_BANG TONG HOP TINH HINH THANH QUYET TOAN (MOI I) 5" xfId="6217"/>
    <cellStyle name="_KT (2)_4_BANG TONG HOP TINH HINH THANH QUYET TOAN (MOI I) 6" xfId="6218"/>
    <cellStyle name="_KT (2)_4_BANG TONG HOP TINH HINH THANH QUYET TOAN (MOI I) 7" xfId="6219"/>
    <cellStyle name="_KT (2)_4_BANG TONG HOP TINH HINH THANH QUYET TOAN (MOI I) 8" xfId="6220"/>
    <cellStyle name="_KT (2)_4_BANG TONG HOP TINH HINH THANH QUYET TOAN (MOI I) 9" xfId="6221"/>
    <cellStyle name="_KT (2)_4_BAO CAO KLCT PT2000" xfId="6222"/>
    <cellStyle name="_KT (2)_4_BAO CAO PT2000" xfId="6223"/>
    <cellStyle name="_KT (2)_4_BAO CAO PT2000_Book1" xfId="6224"/>
    <cellStyle name="_KT (2)_4_Bao cao XDCB 2001 - T11 KH dieu chinh 20-11-THAI" xfId="6225"/>
    <cellStyle name="_KT (2)_4_BAO GIA NGAY 24-10-08 (co dam)" xfId="262"/>
    <cellStyle name="_KT (2)_4_BAO GIA NGAY 24-10-08 (co dam) 10" xfId="6226"/>
    <cellStyle name="_KT (2)_4_BAO GIA NGAY 24-10-08 (co dam) 11" xfId="6227"/>
    <cellStyle name="_KT (2)_4_BAO GIA NGAY 24-10-08 (co dam) 12" xfId="6228"/>
    <cellStyle name="_KT (2)_4_BAO GIA NGAY 24-10-08 (co dam) 13" xfId="6229"/>
    <cellStyle name="_KT (2)_4_BAO GIA NGAY 24-10-08 (co dam) 14" xfId="6230"/>
    <cellStyle name="_KT (2)_4_BAO GIA NGAY 24-10-08 (co dam) 15" xfId="6231"/>
    <cellStyle name="_KT (2)_4_BAO GIA NGAY 24-10-08 (co dam) 16" xfId="6232"/>
    <cellStyle name="_KT (2)_4_BAO GIA NGAY 24-10-08 (co dam) 17" xfId="6233"/>
    <cellStyle name="_KT (2)_4_BAO GIA NGAY 24-10-08 (co dam) 18" xfId="6234"/>
    <cellStyle name="_KT (2)_4_BAO GIA NGAY 24-10-08 (co dam) 2" xfId="6235"/>
    <cellStyle name="_KT (2)_4_BAO GIA NGAY 24-10-08 (co dam) 3" xfId="6236"/>
    <cellStyle name="_KT (2)_4_BAO GIA NGAY 24-10-08 (co dam) 4" xfId="6237"/>
    <cellStyle name="_KT (2)_4_BAO GIA NGAY 24-10-08 (co dam) 5" xfId="6238"/>
    <cellStyle name="_KT (2)_4_BAO GIA NGAY 24-10-08 (co dam) 6" xfId="6239"/>
    <cellStyle name="_KT (2)_4_BAO GIA NGAY 24-10-08 (co dam) 7" xfId="6240"/>
    <cellStyle name="_KT (2)_4_BAO GIA NGAY 24-10-08 (co dam) 8" xfId="6241"/>
    <cellStyle name="_KT (2)_4_BAO GIA NGAY 24-10-08 (co dam) 9" xfId="6242"/>
    <cellStyle name="_KT (2)_4_BC  NAM 2007" xfId="263"/>
    <cellStyle name="_KT (2)_4_BC CV 6403 BKHĐT" xfId="264"/>
    <cellStyle name="_KT (2)_4_BC NQ11-CP - chinh sua lai" xfId="265"/>
    <cellStyle name="_KT (2)_4_BC NQ11-CP-Quynh sau bieu so3" xfId="266"/>
    <cellStyle name="_KT (2)_4_BC_NQ11-CP_-_Thao_sua_lai" xfId="267"/>
    <cellStyle name="_KT (2)_4_Bieu 10 Chitiet no XDCB " xfId="6243"/>
    <cellStyle name="_KT (2)_4_Bieu 12 MTQG TW theo du an" xfId="6244"/>
    <cellStyle name="_KT (2)_4_Bieu 14 Chi tiet TPCP" xfId="6245"/>
    <cellStyle name="_KT (2)_4_Bieu 5 NSDP" xfId="6246"/>
    <cellStyle name="_KT (2)_4_Bieu mau cong trinh khoi cong moi 3-4" xfId="268"/>
    <cellStyle name="_KT (2)_4_Bieu3ODA" xfId="269"/>
    <cellStyle name="_KT (2)_4_Bieu3ODA_1" xfId="270"/>
    <cellStyle name="_KT (2)_4_Bieu4HTMT" xfId="271"/>
    <cellStyle name="_KT (2)_4_bo sung von KCH nam 2010 va Du an tre kho khan" xfId="272"/>
    <cellStyle name="_KT (2)_4_Book1" xfId="273"/>
    <cellStyle name="_KT (2)_4_Book1 2" xfId="6247"/>
    <cellStyle name="_KT (2)_4_Book1_1" xfId="274"/>
    <cellStyle name="_KT (2)_4_Book1_1 10" xfId="6248"/>
    <cellStyle name="_KT (2)_4_Book1_1 11" xfId="6249"/>
    <cellStyle name="_KT (2)_4_Book1_1 12" xfId="6250"/>
    <cellStyle name="_KT (2)_4_Book1_1 13" xfId="6251"/>
    <cellStyle name="_KT (2)_4_Book1_1 14" xfId="6252"/>
    <cellStyle name="_KT (2)_4_Book1_1 15" xfId="6253"/>
    <cellStyle name="_KT (2)_4_Book1_1 16" xfId="6254"/>
    <cellStyle name="_KT (2)_4_Book1_1 17" xfId="6255"/>
    <cellStyle name="_KT (2)_4_Book1_1 18" xfId="6256"/>
    <cellStyle name="_KT (2)_4_Book1_1 2" xfId="6257"/>
    <cellStyle name="_KT (2)_4_Book1_1 3" xfId="6258"/>
    <cellStyle name="_KT (2)_4_Book1_1 4" xfId="6259"/>
    <cellStyle name="_KT (2)_4_Book1_1 5" xfId="6260"/>
    <cellStyle name="_KT (2)_4_Book1_1 6" xfId="6261"/>
    <cellStyle name="_KT (2)_4_Book1_1 7" xfId="6262"/>
    <cellStyle name="_KT (2)_4_Book1_1 8" xfId="6263"/>
    <cellStyle name="_KT (2)_4_Book1_1 9" xfId="6264"/>
    <cellStyle name="_KT (2)_4_Book1_1_BC CV 6403 BKHĐT" xfId="275"/>
    <cellStyle name="_KT (2)_4_Book1_1_BC CV 6403 BKHĐT 10" xfId="6265"/>
    <cellStyle name="_KT (2)_4_Book1_1_BC CV 6403 BKHĐT 11" xfId="6266"/>
    <cellStyle name="_KT (2)_4_Book1_1_BC CV 6403 BKHĐT 12" xfId="6267"/>
    <cellStyle name="_KT (2)_4_Book1_1_BC CV 6403 BKHĐT 13" xfId="6268"/>
    <cellStyle name="_KT (2)_4_Book1_1_BC CV 6403 BKHĐT 14" xfId="6269"/>
    <cellStyle name="_KT (2)_4_Book1_1_BC CV 6403 BKHĐT 15" xfId="6270"/>
    <cellStyle name="_KT (2)_4_Book1_1_BC CV 6403 BKHĐT 16" xfId="6271"/>
    <cellStyle name="_KT (2)_4_Book1_1_BC CV 6403 BKHĐT 17" xfId="6272"/>
    <cellStyle name="_KT (2)_4_Book1_1_BC CV 6403 BKHĐT 18" xfId="6273"/>
    <cellStyle name="_KT (2)_4_Book1_1_BC CV 6403 BKHĐT 2" xfId="6274"/>
    <cellStyle name="_KT (2)_4_Book1_1_BC CV 6403 BKHĐT 3" xfId="6275"/>
    <cellStyle name="_KT (2)_4_Book1_1_BC CV 6403 BKHĐT 4" xfId="6276"/>
    <cellStyle name="_KT (2)_4_Book1_1_BC CV 6403 BKHĐT 5" xfId="6277"/>
    <cellStyle name="_KT (2)_4_Book1_1_BC CV 6403 BKHĐT 6" xfId="6278"/>
    <cellStyle name="_KT (2)_4_Book1_1_BC CV 6403 BKHĐT 7" xfId="6279"/>
    <cellStyle name="_KT (2)_4_Book1_1_BC CV 6403 BKHĐT 8" xfId="6280"/>
    <cellStyle name="_KT (2)_4_Book1_1_BC CV 6403 BKHĐT 9" xfId="6281"/>
    <cellStyle name="_KT (2)_4_Book1_1_Bieu mau cong trinh khoi cong moi 3-4" xfId="276"/>
    <cellStyle name="_KT (2)_4_Book1_1_Bieu mau cong trinh khoi cong moi 3-4 10" xfId="6282"/>
    <cellStyle name="_KT (2)_4_Book1_1_Bieu mau cong trinh khoi cong moi 3-4 11" xfId="6283"/>
    <cellStyle name="_KT (2)_4_Book1_1_Bieu mau cong trinh khoi cong moi 3-4 12" xfId="6284"/>
    <cellStyle name="_KT (2)_4_Book1_1_Bieu mau cong trinh khoi cong moi 3-4 13" xfId="6285"/>
    <cellStyle name="_KT (2)_4_Book1_1_Bieu mau cong trinh khoi cong moi 3-4 14" xfId="6286"/>
    <cellStyle name="_KT (2)_4_Book1_1_Bieu mau cong trinh khoi cong moi 3-4 15" xfId="6287"/>
    <cellStyle name="_KT (2)_4_Book1_1_Bieu mau cong trinh khoi cong moi 3-4 16" xfId="6288"/>
    <cellStyle name="_KT (2)_4_Book1_1_Bieu mau cong trinh khoi cong moi 3-4 17" xfId="6289"/>
    <cellStyle name="_KT (2)_4_Book1_1_Bieu mau cong trinh khoi cong moi 3-4 18" xfId="6290"/>
    <cellStyle name="_KT (2)_4_Book1_1_Bieu mau cong trinh khoi cong moi 3-4 2" xfId="6291"/>
    <cellStyle name="_KT (2)_4_Book1_1_Bieu mau cong trinh khoi cong moi 3-4 3" xfId="6292"/>
    <cellStyle name="_KT (2)_4_Book1_1_Bieu mau cong trinh khoi cong moi 3-4 4" xfId="6293"/>
    <cellStyle name="_KT (2)_4_Book1_1_Bieu mau cong trinh khoi cong moi 3-4 5" xfId="6294"/>
    <cellStyle name="_KT (2)_4_Book1_1_Bieu mau cong trinh khoi cong moi 3-4 6" xfId="6295"/>
    <cellStyle name="_KT (2)_4_Book1_1_Bieu mau cong trinh khoi cong moi 3-4 7" xfId="6296"/>
    <cellStyle name="_KT (2)_4_Book1_1_Bieu mau cong trinh khoi cong moi 3-4 8" xfId="6297"/>
    <cellStyle name="_KT (2)_4_Book1_1_Bieu mau cong trinh khoi cong moi 3-4 9" xfId="6298"/>
    <cellStyle name="_KT (2)_4_Book1_1_Bieu3ODA" xfId="277"/>
    <cellStyle name="_KT (2)_4_Book1_1_Bieu3ODA 10" xfId="6299"/>
    <cellStyle name="_KT (2)_4_Book1_1_Bieu3ODA 11" xfId="6300"/>
    <cellStyle name="_KT (2)_4_Book1_1_Bieu3ODA 12" xfId="6301"/>
    <cellStyle name="_KT (2)_4_Book1_1_Bieu3ODA 13" xfId="6302"/>
    <cellStyle name="_KT (2)_4_Book1_1_Bieu3ODA 14" xfId="6303"/>
    <cellStyle name="_KT (2)_4_Book1_1_Bieu3ODA 15" xfId="6304"/>
    <cellStyle name="_KT (2)_4_Book1_1_Bieu3ODA 16" xfId="6305"/>
    <cellStyle name="_KT (2)_4_Book1_1_Bieu3ODA 17" xfId="6306"/>
    <cellStyle name="_KT (2)_4_Book1_1_Bieu3ODA 18" xfId="6307"/>
    <cellStyle name="_KT (2)_4_Book1_1_Bieu3ODA 2" xfId="6308"/>
    <cellStyle name="_KT (2)_4_Book1_1_Bieu3ODA 3" xfId="6309"/>
    <cellStyle name="_KT (2)_4_Book1_1_Bieu3ODA 4" xfId="6310"/>
    <cellStyle name="_KT (2)_4_Book1_1_Bieu3ODA 5" xfId="6311"/>
    <cellStyle name="_KT (2)_4_Book1_1_Bieu3ODA 6" xfId="6312"/>
    <cellStyle name="_KT (2)_4_Book1_1_Bieu3ODA 7" xfId="6313"/>
    <cellStyle name="_KT (2)_4_Book1_1_Bieu3ODA 8" xfId="6314"/>
    <cellStyle name="_KT (2)_4_Book1_1_Bieu3ODA 9" xfId="6315"/>
    <cellStyle name="_KT (2)_4_Book1_1_Bieu4HTMT" xfId="278"/>
    <cellStyle name="_KT (2)_4_Book1_1_Bieu4HTMT 10" xfId="6316"/>
    <cellStyle name="_KT (2)_4_Book1_1_Bieu4HTMT 11" xfId="6317"/>
    <cellStyle name="_KT (2)_4_Book1_1_Bieu4HTMT 12" xfId="6318"/>
    <cellStyle name="_KT (2)_4_Book1_1_Bieu4HTMT 13" xfId="6319"/>
    <cellStyle name="_KT (2)_4_Book1_1_Bieu4HTMT 14" xfId="6320"/>
    <cellStyle name="_KT (2)_4_Book1_1_Bieu4HTMT 15" xfId="6321"/>
    <cellStyle name="_KT (2)_4_Book1_1_Bieu4HTMT 16" xfId="6322"/>
    <cellStyle name="_KT (2)_4_Book1_1_Bieu4HTMT 17" xfId="6323"/>
    <cellStyle name="_KT (2)_4_Book1_1_Bieu4HTMT 18" xfId="6324"/>
    <cellStyle name="_KT (2)_4_Book1_1_Bieu4HTMT 2" xfId="6325"/>
    <cellStyle name="_KT (2)_4_Book1_1_Bieu4HTMT 3" xfId="6326"/>
    <cellStyle name="_KT (2)_4_Book1_1_Bieu4HTMT 4" xfId="6327"/>
    <cellStyle name="_KT (2)_4_Book1_1_Bieu4HTMT 5" xfId="6328"/>
    <cellStyle name="_KT (2)_4_Book1_1_Bieu4HTMT 6" xfId="6329"/>
    <cellStyle name="_KT (2)_4_Book1_1_Bieu4HTMT 7" xfId="6330"/>
    <cellStyle name="_KT (2)_4_Book1_1_Bieu4HTMT 8" xfId="6331"/>
    <cellStyle name="_KT (2)_4_Book1_1_Bieu4HTMT 9" xfId="6332"/>
    <cellStyle name="_KT (2)_4_Book1_1_Book1" xfId="279"/>
    <cellStyle name="_KT (2)_4_Book1_1_Luy ke von ung nam 2011 -Thoa gui ngay 12-8-2012" xfId="280"/>
    <cellStyle name="_KT (2)_4_Book1_1_Luy ke von ung nam 2011 -Thoa gui ngay 12-8-2012 10" xfId="6333"/>
    <cellStyle name="_KT (2)_4_Book1_1_Luy ke von ung nam 2011 -Thoa gui ngay 12-8-2012 11" xfId="6334"/>
    <cellStyle name="_KT (2)_4_Book1_1_Luy ke von ung nam 2011 -Thoa gui ngay 12-8-2012 12" xfId="6335"/>
    <cellStyle name="_KT (2)_4_Book1_1_Luy ke von ung nam 2011 -Thoa gui ngay 12-8-2012 13" xfId="6336"/>
    <cellStyle name="_KT (2)_4_Book1_1_Luy ke von ung nam 2011 -Thoa gui ngay 12-8-2012 14" xfId="6337"/>
    <cellStyle name="_KT (2)_4_Book1_1_Luy ke von ung nam 2011 -Thoa gui ngay 12-8-2012 15" xfId="6338"/>
    <cellStyle name="_KT (2)_4_Book1_1_Luy ke von ung nam 2011 -Thoa gui ngay 12-8-2012 16" xfId="6339"/>
    <cellStyle name="_KT (2)_4_Book1_1_Luy ke von ung nam 2011 -Thoa gui ngay 12-8-2012 17" xfId="6340"/>
    <cellStyle name="_KT (2)_4_Book1_1_Luy ke von ung nam 2011 -Thoa gui ngay 12-8-2012 18" xfId="6341"/>
    <cellStyle name="_KT (2)_4_Book1_1_Luy ke von ung nam 2011 -Thoa gui ngay 12-8-2012 2" xfId="6342"/>
    <cellStyle name="_KT (2)_4_Book1_1_Luy ke von ung nam 2011 -Thoa gui ngay 12-8-2012 3" xfId="6343"/>
    <cellStyle name="_KT (2)_4_Book1_1_Luy ke von ung nam 2011 -Thoa gui ngay 12-8-2012 4" xfId="6344"/>
    <cellStyle name="_KT (2)_4_Book1_1_Luy ke von ung nam 2011 -Thoa gui ngay 12-8-2012 5" xfId="6345"/>
    <cellStyle name="_KT (2)_4_Book1_1_Luy ke von ung nam 2011 -Thoa gui ngay 12-8-2012 6" xfId="6346"/>
    <cellStyle name="_KT (2)_4_Book1_1_Luy ke von ung nam 2011 -Thoa gui ngay 12-8-2012 7" xfId="6347"/>
    <cellStyle name="_KT (2)_4_Book1_1_Luy ke von ung nam 2011 -Thoa gui ngay 12-8-2012 8" xfId="6348"/>
    <cellStyle name="_KT (2)_4_Book1_1_Luy ke von ung nam 2011 -Thoa gui ngay 12-8-2012 9" xfId="6349"/>
    <cellStyle name="_KT (2)_4_Book1_2" xfId="281"/>
    <cellStyle name="_KT (2)_4_Book1_2 2" xfId="6350"/>
    <cellStyle name="_KT (2)_4_Book1_2_BC CV 6403 BKHĐT" xfId="282"/>
    <cellStyle name="_KT (2)_4_Book1_2_Bieu3ODA" xfId="283"/>
    <cellStyle name="_KT (2)_4_Book1_2_Luy ke von ung nam 2011 -Thoa gui ngay 12-8-2012" xfId="284"/>
    <cellStyle name="_KT (2)_4_Book1_3" xfId="285"/>
    <cellStyle name="_KT (2)_4_Book1_3 2" xfId="6351"/>
    <cellStyle name="_KT (2)_4_Book1_BC CV 6403 BKHĐT" xfId="286"/>
    <cellStyle name="_KT (2)_4_Book1_Bieu mau cong trinh khoi cong moi 3-4" xfId="287"/>
    <cellStyle name="_KT (2)_4_Book1_Bieu3ODA" xfId="288"/>
    <cellStyle name="_KT (2)_4_Book1_Bieu4HTMT" xfId="289"/>
    <cellStyle name="_KT (2)_4_Book1_bo sung von KCH nam 2010 va Du an tre kho khan" xfId="290"/>
    <cellStyle name="_KT (2)_4_Book1_Book1" xfId="6352"/>
    <cellStyle name="_KT (2)_4_Book1_danh muc chuan bi dau tu 2011 ngay 07-6-2011" xfId="291"/>
    <cellStyle name="_KT (2)_4_Book1_Danh muc pbo nguon von XSKT, XDCB nam 2009 chuyen qua nam 2010" xfId="292"/>
    <cellStyle name="_KT (2)_4_Book1_dieu chinh KH 2011 ngay 26-5-2011111" xfId="293"/>
    <cellStyle name="_KT (2)_4_Book1_DS KCH PHAN BO VON NSDP NAM 2010" xfId="294"/>
    <cellStyle name="_KT (2)_4_Book1_giao KH 2011 ngay 10-12-2010" xfId="295"/>
    <cellStyle name="_KT (2)_4_Book1_Luy ke von ung nam 2011 -Thoa gui ngay 12-8-2012" xfId="296"/>
    <cellStyle name="_KT (2)_4_CAU Khanh Nam(Thi Cong)" xfId="297"/>
    <cellStyle name="_KT (2)_4_CAU Khanh Nam(Thi Cong) 10" xfId="6353"/>
    <cellStyle name="_KT (2)_4_CAU Khanh Nam(Thi Cong) 11" xfId="6354"/>
    <cellStyle name="_KT (2)_4_CAU Khanh Nam(Thi Cong) 12" xfId="6355"/>
    <cellStyle name="_KT (2)_4_CAU Khanh Nam(Thi Cong) 13" xfId="6356"/>
    <cellStyle name="_KT (2)_4_CAU Khanh Nam(Thi Cong) 14" xfId="6357"/>
    <cellStyle name="_KT (2)_4_CAU Khanh Nam(Thi Cong) 15" xfId="6358"/>
    <cellStyle name="_KT (2)_4_CAU Khanh Nam(Thi Cong) 16" xfId="6359"/>
    <cellStyle name="_KT (2)_4_CAU Khanh Nam(Thi Cong) 17" xfId="6360"/>
    <cellStyle name="_KT (2)_4_CAU Khanh Nam(Thi Cong) 18" xfId="6361"/>
    <cellStyle name="_KT (2)_4_CAU Khanh Nam(Thi Cong) 2" xfId="6362"/>
    <cellStyle name="_KT (2)_4_CAU Khanh Nam(Thi Cong) 3" xfId="6363"/>
    <cellStyle name="_KT (2)_4_CAU Khanh Nam(Thi Cong) 4" xfId="6364"/>
    <cellStyle name="_KT (2)_4_CAU Khanh Nam(Thi Cong) 5" xfId="6365"/>
    <cellStyle name="_KT (2)_4_CAU Khanh Nam(Thi Cong) 6" xfId="6366"/>
    <cellStyle name="_KT (2)_4_CAU Khanh Nam(Thi Cong) 7" xfId="6367"/>
    <cellStyle name="_KT (2)_4_CAU Khanh Nam(Thi Cong) 8" xfId="6368"/>
    <cellStyle name="_KT (2)_4_CAU Khanh Nam(Thi Cong) 9" xfId="6369"/>
    <cellStyle name="_KT (2)_4_ChiHuong_ApGia" xfId="298"/>
    <cellStyle name="_KT (2)_4_CoCauPhi (version 1)" xfId="299"/>
    <cellStyle name="_KT (2)_4_Copy of 05-12  KH trung han 2016-2020 - Liem Thinh edited (1)" xfId="6370"/>
    <cellStyle name="_KT (2)_4_danh muc chuan bi dau tu 2011 ngay 07-6-2011" xfId="300"/>
    <cellStyle name="_KT (2)_4_Danh muc pbo nguon von XSKT, XDCB nam 2009 chuyen qua nam 2010" xfId="301"/>
    <cellStyle name="_KT (2)_4_DAU NOI PL-CL TAI PHU LAMHC" xfId="302"/>
    <cellStyle name="_KT (2)_4_dieu chinh KH 2011 ngay 26-5-2011111" xfId="303"/>
    <cellStyle name="_KT (2)_4_DS KCH PHAN BO VON NSDP NAM 2010" xfId="304"/>
    <cellStyle name="_KT (2)_4_DT 2014" xfId="305"/>
    <cellStyle name="_KT (2)_4_DTCDT MR.2N110.HOCMON.TDTOAN.CCUNG" xfId="6371"/>
    <cellStyle name="_KT (2)_4_DU TRU VAT TU" xfId="306"/>
    <cellStyle name="_KT (2)_4_giao KH 2011 ngay 10-12-2010" xfId="307"/>
    <cellStyle name="_KT (2)_4_GTGT 2003" xfId="308"/>
    <cellStyle name="_KT (2)_4_KE KHAI THUE GTGT 2004" xfId="309"/>
    <cellStyle name="_KT (2)_4_KE KHAI THUE GTGT 2004 10" xfId="6372"/>
    <cellStyle name="_KT (2)_4_KE KHAI THUE GTGT 2004 11" xfId="6373"/>
    <cellStyle name="_KT (2)_4_KE KHAI THUE GTGT 2004 12" xfId="6374"/>
    <cellStyle name="_KT (2)_4_KE KHAI THUE GTGT 2004 13" xfId="6375"/>
    <cellStyle name="_KT (2)_4_KE KHAI THUE GTGT 2004 14" xfId="6376"/>
    <cellStyle name="_KT (2)_4_KE KHAI THUE GTGT 2004 15" xfId="6377"/>
    <cellStyle name="_KT (2)_4_KE KHAI THUE GTGT 2004 16" xfId="6378"/>
    <cellStyle name="_KT (2)_4_KE KHAI THUE GTGT 2004 17" xfId="6379"/>
    <cellStyle name="_KT (2)_4_KE KHAI THUE GTGT 2004 18" xfId="6380"/>
    <cellStyle name="_KT (2)_4_KE KHAI THUE GTGT 2004 2" xfId="6381"/>
    <cellStyle name="_KT (2)_4_KE KHAI THUE GTGT 2004 3" xfId="6382"/>
    <cellStyle name="_KT (2)_4_KE KHAI THUE GTGT 2004 4" xfId="6383"/>
    <cellStyle name="_KT (2)_4_KE KHAI THUE GTGT 2004 5" xfId="6384"/>
    <cellStyle name="_KT (2)_4_KE KHAI THUE GTGT 2004 6" xfId="6385"/>
    <cellStyle name="_KT (2)_4_KE KHAI THUE GTGT 2004 7" xfId="6386"/>
    <cellStyle name="_KT (2)_4_KE KHAI THUE GTGT 2004 8" xfId="6387"/>
    <cellStyle name="_KT (2)_4_KE KHAI THUE GTGT 2004 9" xfId="6388"/>
    <cellStyle name="_KT (2)_4_KE KHAI THUE GTGT 2004_BCTC2004" xfId="310"/>
    <cellStyle name="_KT (2)_4_KH 2013 Huyen SÔNG MÃ" xfId="311"/>
    <cellStyle name="_KT (2)_4_KH TPCP 2016-2020 (tong hop)" xfId="6389"/>
    <cellStyle name="_KT (2)_4_KH TPCP vung TNB (03-1-2012)" xfId="312"/>
    <cellStyle name="_KT (2)_4_kien giang 2" xfId="313"/>
    <cellStyle name="_KT (2)_4_Lora-tungchau" xfId="314"/>
    <cellStyle name="_KT (2)_4_Luy ke von ung nam 2011 -Thoa gui ngay 12-8-2012" xfId="315"/>
    <cellStyle name="_KT (2)_4_NhanCong" xfId="316"/>
    <cellStyle name="_KT (2)_4_N-X-T-04" xfId="317"/>
    <cellStyle name="_KT (2)_4_PGIA-phieu tham tra Kho bac" xfId="6390"/>
    <cellStyle name="_KT (2)_4_phu luc tong ket tinh hinh TH giai doan 03-10 (ngay 30)" xfId="318"/>
    <cellStyle name="_KT (2)_4_PT02-02" xfId="6391"/>
    <cellStyle name="_KT (2)_4_PT02-02_Book1" xfId="6392"/>
    <cellStyle name="_KT (2)_4_PT02-03" xfId="6393"/>
    <cellStyle name="_KT (2)_4_PT02-03_Book1" xfId="6394"/>
    <cellStyle name="_KT (2)_4_Qt-HT3PQ1(CauKho)" xfId="319"/>
    <cellStyle name="_KT (2)_4_Sheet1" xfId="320"/>
    <cellStyle name="_KT (2)_4_TG-TH" xfId="321"/>
    <cellStyle name="_KT (2)_4_TK152-04" xfId="322"/>
    <cellStyle name="_KT (2)_4_ÿÿÿÿÿ" xfId="323"/>
    <cellStyle name="_KT (2)_4_ÿÿÿÿÿ_Bieu mau cong trinh khoi cong moi 3-4" xfId="324"/>
    <cellStyle name="_KT (2)_4_ÿÿÿÿÿ_Bieu3ODA" xfId="325"/>
    <cellStyle name="_KT (2)_4_ÿÿÿÿÿ_Bieu4HTMT" xfId="326"/>
    <cellStyle name="_KT (2)_4_ÿÿÿÿÿ_KH TPCP vung TNB (03-1-2012)" xfId="327"/>
    <cellStyle name="_KT (2)_4_ÿÿÿÿÿ_kien giang 2" xfId="328"/>
    <cellStyle name="_KT (2)_5" xfId="329"/>
    <cellStyle name="_KT (2)_5 2" xfId="6395"/>
    <cellStyle name="_KT (2)_5 3" xfId="6396"/>
    <cellStyle name="_KT (2)_5 4" xfId="6397"/>
    <cellStyle name="_KT (2)_5_03. Nợ XDCB" xfId="6398"/>
    <cellStyle name="_KT (2)_5_05-12  KH trung han 2016-2020 - Liem Thinh edited" xfId="6399"/>
    <cellStyle name="_KT (2)_5_ApGiaVatTu_cayxanh_latgach" xfId="330"/>
    <cellStyle name="_KT (2)_5_BANG TONG HOP TINH HINH THANH QUYET TOAN (MOI I)" xfId="331"/>
    <cellStyle name="_KT (2)_5_BANG TONG HOP TINH HINH THANH QUYET TOAN (MOI I) 10" xfId="6400"/>
    <cellStyle name="_KT (2)_5_BANG TONG HOP TINH HINH THANH QUYET TOAN (MOI I) 11" xfId="6401"/>
    <cellStyle name="_KT (2)_5_BANG TONG HOP TINH HINH THANH QUYET TOAN (MOI I) 12" xfId="6402"/>
    <cellStyle name="_KT (2)_5_BANG TONG HOP TINH HINH THANH QUYET TOAN (MOI I) 13" xfId="6403"/>
    <cellStyle name="_KT (2)_5_BANG TONG HOP TINH HINH THANH QUYET TOAN (MOI I) 14" xfId="6404"/>
    <cellStyle name="_KT (2)_5_BANG TONG HOP TINH HINH THANH QUYET TOAN (MOI I) 15" xfId="6405"/>
    <cellStyle name="_KT (2)_5_BANG TONG HOP TINH HINH THANH QUYET TOAN (MOI I) 16" xfId="6406"/>
    <cellStyle name="_KT (2)_5_BANG TONG HOP TINH HINH THANH QUYET TOAN (MOI I) 17" xfId="6407"/>
    <cellStyle name="_KT (2)_5_BANG TONG HOP TINH HINH THANH QUYET TOAN (MOI I) 18" xfId="6408"/>
    <cellStyle name="_KT (2)_5_BANG TONG HOP TINH HINH THANH QUYET TOAN (MOI I) 2" xfId="6409"/>
    <cellStyle name="_KT (2)_5_BANG TONG HOP TINH HINH THANH QUYET TOAN (MOI I) 3" xfId="6410"/>
    <cellStyle name="_KT (2)_5_BANG TONG HOP TINH HINH THANH QUYET TOAN (MOI I) 4" xfId="6411"/>
    <cellStyle name="_KT (2)_5_BANG TONG HOP TINH HINH THANH QUYET TOAN (MOI I) 5" xfId="6412"/>
    <cellStyle name="_KT (2)_5_BANG TONG HOP TINH HINH THANH QUYET TOAN (MOI I) 6" xfId="6413"/>
    <cellStyle name="_KT (2)_5_BANG TONG HOP TINH HINH THANH QUYET TOAN (MOI I) 7" xfId="6414"/>
    <cellStyle name="_KT (2)_5_BANG TONG HOP TINH HINH THANH QUYET TOAN (MOI I) 8" xfId="6415"/>
    <cellStyle name="_KT (2)_5_BANG TONG HOP TINH HINH THANH QUYET TOAN (MOI I) 9" xfId="6416"/>
    <cellStyle name="_KT (2)_5_BAO CAO KLCT PT2000" xfId="6417"/>
    <cellStyle name="_KT (2)_5_BAO CAO PT2000" xfId="6418"/>
    <cellStyle name="_KT (2)_5_BAO CAO PT2000_Book1" xfId="6419"/>
    <cellStyle name="_KT (2)_5_Bao cao XDCB 2001 - T11 KH dieu chinh 20-11-THAI" xfId="6420"/>
    <cellStyle name="_KT (2)_5_BAO GIA NGAY 24-10-08 (co dam)" xfId="332"/>
    <cellStyle name="_KT (2)_5_BAO GIA NGAY 24-10-08 (co dam) 10" xfId="6421"/>
    <cellStyle name="_KT (2)_5_BAO GIA NGAY 24-10-08 (co dam) 11" xfId="6422"/>
    <cellStyle name="_KT (2)_5_BAO GIA NGAY 24-10-08 (co dam) 12" xfId="6423"/>
    <cellStyle name="_KT (2)_5_BAO GIA NGAY 24-10-08 (co dam) 13" xfId="6424"/>
    <cellStyle name="_KT (2)_5_BAO GIA NGAY 24-10-08 (co dam) 14" xfId="6425"/>
    <cellStyle name="_KT (2)_5_BAO GIA NGAY 24-10-08 (co dam) 15" xfId="6426"/>
    <cellStyle name="_KT (2)_5_BAO GIA NGAY 24-10-08 (co dam) 16" xfId="6427"/>
    <cellStyle name="_KT (2)_5_BAO GIA NGAY 24-10-08 (co dam) 17" xfId="6428"/>
    <cellStyle name="_KT (2)_5_BAO GIA NGAY 24-10-08 (co dam) 18" xfId="6429"/>
    <cellStyle name="_KT (2)_5_BAO GIA NGAY 24-10-08 (co dam) 2" xfId="6430"/>
    <cellStyle name="_KT (2)_5_BAO GIA NGAY 24-10-08 (co dam) 3" xfId="6431"/>
    <cellStyle name="_KT (2)_5_BAO GIA NGAY 24-10-08 (co dam) 4" xfId="6432"/>
    <cellStyle name="_KT (2)_5_BAO GIA NGAY 24-10-08 (co dam) 5" xfId="6433"/>
    <cellStyle name="_KT (2)_5_BAO GIA NGAY 24-10-08 (co dam) 6" xfId="6434"/>
    <cellStyle name="_KT (2)_5_BAO GIA NGAY 24-10-08 (co dam) 7" xfId="6435"/>
    <cellStyle name="_KT (2)_5_BAO GIA NGAY 24-10-08 (co dam) 8" xfId="6436"/>
    <cellStyle name="_KT (2)_5_BAO GIA NGAY 24-10-08 (co dam) 9" xfId="6437"/>
    <cellStyle name="_KT (2)_5_BC  NAM 2007" xfId="333"/>
    <cellStyle name="_KT (2)_5_BC CV 6403 BKHĐT" xfId="334"/>
    <cellStyle name="_KT (2)_5_BC NQ11-CP - chinh sua lai" xfId="335"/>
    <cellStyle name="_KT (2)_5_BC NQ11-CP-Quynh sau bieu so3" xfId="336"/>
    <cellStyle name="_KT (2)_5_BC_NQ11-CP_-_Thao_sua_lai" xfId="337"/>
    <cellStyle name="_KT (2)_5_Bieu 10 Chitiet no XDCB " xfId="6438"/>
    <cellStyle name="_KT (2)_5_Bieu 12 MTQG TW theo du an" xfId="6439"/>
    <cellStyle name="_KT (2)_5_Bieu 14 Chi tiet TPCP" xfId="6440"/>
    <cellStyle name="_KT (2)_5_Bieu 5 NSDP" xfId="6441"/>
    <cellStyle name="_KT (2)_5_Bieu mau cong trinh khoi cong moi 3-4" xfId="338"/>
    <cellStyle name="_KT (2)_5_Bieu3ODA" xfId="339"/>
    <cellStyle name="_KT (2)_5_Bieu3ODA_1" xfId="340"/>
    <cellStyle name="_KT (2)_5_Bieu4HTMT" xfId="341"/>
    <cellStyle name="_KT (2)_5_bo sung von KCH nam 2010 va Du an tre kho khan" xfId="342"/>
    <cellStyle name="_KT (2)_5_Book1" xfId="343"/>
    <cellStyle name="_KT (2)_5_Book1 2" xfId="6442"/>
    <cellStyle name="_KT (2)_5_Book1_1" xfId="344"/>
    <cellStyle name="_KT (2)_5_Book1_1 10" xfId="6443"/>
    <cellStyle name="_KT (2)_5_Book1_1 11" xfId="6444"/>
    <cellStyle name="_KT (2)_5_Book1_1 12" xfId="6445"/>
    <cellStyle name="_KT (2)_5_Book1_1 13" xfId="6446"/>
    <cellStyle name="_KT (2)_5_Book1_1 14" xfId="6447"/>
    <cellStyle name="_KT (2)_5_Book1_1 15" xfId="6448"/>
    <cellStyle name="_KT (2)_5_Book1_1 16" xfId="6449"/>
    <cellStyle name="_KT (2)_5_Book1_1 17" xfId="6450"/>
    <cellStyle name="_KT (2)_5_Book1_1 18" xfId="6451"/>
    <cellStyle name="_KT (2)_5_Book1_1 2" xfId="6452"/>
    <cellStyle name="_KT (2)_5_Book1_1 3" xfId="6453"/>
    <cellStyle name="_KT (2)_5_Book1_1 4" xfId="6454"/>
    <cellStyle name="_KT (2)_5_Book1_1 5" xfId="6455"/>
    <cellStyle name="_KT (2)_5_Book1_1 6" xfId="6456"/>
    <cellStyle name="_KT (2)_5_Book1_1 7" xfId="6457"/>
    <cellStyle name="_KT (2)_5_Book1_1 8" xfId="6458"/>
    <cellStyle name="_KT (2)_5_Book1_1 9" xfId="6459"/>
    <cellStyle name="_KT (2)_5_Book1_1_BC CV 6403 BKHĐT" xfId="345"/>
    <cellStyle name="_KT (2)_5_Book1_1_BC CV 6403 BKHĐT 10" xfId="6460"/>
    <cellStyle name="_KT (2)_5_Book1_1_BC CV 6403 BKHĐT 11" xfId="6461"/>
    <cellStyle name="_KT (2)_5_Book1_1_BC CV 6403 BKHĐT 12" xfId="6462"/>
    <cellStyle name="_KT (2)_5_Book1_1_BC CV 6403 BKHĐT 13" xfId="6463"/>
    <cellStyle name="_KT (2)_5_Book1_1_BC CV 6403 BKHĐT 14" xfId="6464"/>
    <cellStyle name="_KT (2)_5_Book1_1_BC CV 6403 BKHĐT 15" xfId="6465"/>
    <cellStyle name="_KT (2)_5_Book1_1_BC CV 6403 BKHĐT 16" xfId="6466"/>
    <cellStyle name="_KT (2)_5_Book1_1_BC CV 6403 BKHĐT 17" xfId="6467"/>
    <cellStyle name="_KT (2)_5_Book1_1_BC CV 6403 BKHĐT 18" xfId="6468"/>
    <cellStyle name="_KT (2)_5_Book1_1_BC CV 6403 BKHĐT 2" xfId="6469"/>
    <cellStyle name="_KT (2)_5_Book1_1_BC CV 6403 BKHĐT 3" xfId="6470"/>
    <cellStyle name="_KT (2)_5_Book1_1_BC CV 6403 BKHĐT 4" xfId="6471"/>
    <cellStyle name="_KT (2)_5_Book1_1_BC CV 6403 BKHĐT 5" xfId="6472"/>
    <cellStyle name="_KT (2)_5_Book1_1_BC CV 6403 BKHĐT 6" xfId="6473"/>
    <cellStyle name="_KT (2)_5_Book1_1_BC CV 6403 BKHĐT 7" xfId="6474"/>
    <cellStyle name="_KT (2)_5_Book1_1_BC CV 6403 BKHĐT 8" xfId="6475"/>
    <cellStyle name="_KT (2)_5_Book1_1_BC CV 6403 BKHĐT 9" xfId="6476"/>
    <cellStyle name="_KT (2)_5_Book1_1_Bieu mau cong trinh khoi cong moi 3-4" xfId="346"/>
    <cellStyle name="_KT (2)_5_Book1_1_Bieu mau cong trinh khoi cong moi 3-4 10" xfId="6477"/>
    <cellStyle name="_KT (2)_5_Book1_1_Bieu mau cong trinh khoi cong moi 3-4 11" xfId="6478"/>
    <cellStyle name="_KT (2)_5_Book1_1_Bieu mau cong trinh khoi cong moi 3-4 12" xfId="6479"/>
    <cellStyle name="_KT (2)_5_Book1_1_Bieu mau cong trinh khoi cong moi 3-4 13" xfId="6480"/>
    <cellStyle name="_KT (2)_5_Book1_1_Bieu mau cong trinh khoi cong moi 3-4 14" xfId="6481"/>
    <cellStyle name="_KT (2)_5_Book1_1_Bieu mau cong trinh khoi cong moi 3-4 15" xfId="6482"/>
    <cellStyle name="_KT (2)_5_Book1_1_Bieu mau cong trinh khoi cong moi 3-4 16" xfId="6483"/>
    <cellStyle name="_KT (2)_5_Book1_1_Bieu mau cong trinh khoi cong moi 3-4 17" xfId="6484"/>
    <cellStyle name="_KT (2)_5_Book1_1_Bieu mau cong trinh khoi cong moi 3-4 18" xfId="6485"/>
    <cellStyle name="_KT (2)_5_Book1_1_Bieu mau cong trinh khoi cong moi 3-4 2" xfId="6486"/>
    <cellStyle name="_KT (2)_5_Book1_1_Bieu mau cong trinh khoi cong moi 3-4 3" xfId="6487"/>
    <cellStyle name="_KT (2)_5_Book1_1_Bieu mau cong trinh khoi cong moi 3-4 4" xfId="6488"/>
    <cellStyle name="_KT (2)_5_Book1_1_Bieu mau cong trinh khoi cong moi 3-4 5" xfId="6489"/>
    <cellStyle name="_KT (2)_5_Book1_1_Bieu mau cong trinh khoi cong moi 3-4 6" xfId="6490"/>
    <cellStyle name="_KT (2)_5_Book1_1_Bieu mau cong trinh khoi cong moi 3-4 7" xfId="6491"/>
    <cellStyle name="_KT (2)_5_Book1_1_Bieu mau cong trinh khoi cong moi 3-4 8" xfId="6492"/>
    <cellStyle name="_KT (2)_5_Book1_1_Bieu mau cong trinh khoi cong moi 3-4 9" xfId="6493"/>
    <cellStyle name="_KT (2)_5_Book1_1_Bieu3ODA" xfId="347"/>
    <cellStyle name="_KT (2)_5_Book1_1_Bieu3ODA 10" xfId="6494"/>
    <cellStyle name="_KT (2)_5_Book1_1_Bieu3ODA 11" xfId="6495"/>
    <cellStyle name="_KT (2)_5_Book1_1_Bieu3ODA 12" xfId="6496"/>
    <cellStyle name="_KT (2)_5_Book1_1_Bieu3ODA 13" xfId="6497"/>
    <cellStyle name="_KT (2)_5_Book1_1_Bieu3ODA 14" xfId="6498"/>
    <cellStyle name="_KT (2)_5_Book1_1_Bieu3ODA 15" xfId="6499"/>
    <cellStyle name="_KT (2)_5_Book1_1_Bieu3ODA 16" xfId="6500"/>
    <cellStyle name="_KT (2)_5_Book1_1_Bieu3ODA 17" xfId="6501"/>
    <cellStyle name="_KT (2)_5_Book1_1_Bieu3ODA 18" xfId="6502"/>
    <cellStyle name="_KT (2)_5_Book1_1_Bieu3ODA 2" xfId="6503"/>
    <cellStyle name="_KT (2)_5_Book1_1_Bieu3ODA 3" xfId="6504"/>
    <cellStyle name="_KT (2)_5_Book1_1_Bieu3ODA 4" xfId="6505"/>
    <cellStyle name="_KT (2)_5_Book1_1_Bieu3ODA 5" xfId="6506"/>
    <cellStyle name="_KT (2)_5_Book1_1_Bieu3ODA 6" xfId="6507"/>
    <cellStyle name="_KT (2)_5_Book1_1_Bieu3ODA 7" xfId="6508"/>
    <cellStyle name="_KT (2)_5_Book1_1_Bieu3ODA 8" xfId="6509"/>
    <cellStyle name="_KT (2)_5_Book1_1_Bieu3ODA 9" xfId="6510"/>
    <cellStyle name="_KT (2)_5_Book1_1_Bieu4HTMT" xfId="348"/>
    <cellStyle name="_KT (2)_5_Book1_1_Bieu4HTMT 10" xfId="6511"/>
    <cellStyle name="_KT (2)_5_Book1_1_Bieu4HTMT 11" xfId="6512"/>
    <cellStyle name="_KT (2)_5_Book1_1_Bieu4HTMT 12" xfId="6513"/>
    <cellStyle name="_KT (2)_5_Book1_1_Bieu4HTMT 13" xfId="6514"/>
    <cellStyle name="_KT (2)_5_Book1_1_Bieu4HTMT 14" xfId="6515"/>
    <cellStyle name="_KT (2)_5_Book1_1_Bieu4HTMT 15" xfId="6516"/>
    <cellStyle name="_KT (2)_5_Book1_1_Bieu4HTMT 16" xfId="6517"/>
    <cellStyle name="_KT (2)_5_Book1_1_Bieu4HTMT 17" xfId="6518"/>
    <cellStyle name="_KT (2)_5_Book1_1_Bieu4HTMT 18" xfId="6519"/>
    <cellStyle name="_KT (2)_5_Book1_1_Bieu4HTMT 2" xfId="6520"/>
    <cellStyle name="_KT (2)_5_Book1_1_Bieu4HTMT 3" xfId="6521"/>
    <cellStyle name="_KT (2)_5_Book1_1_Bieu4HTMT 4" xfId="6522"/>
    <cellStyle name="_KT (2)_5_Book1_1_Bieu4HTMT 5" xfId="6523"/>
    <cellStyle name="_KT (2)_5_Book1_1_Bieu4HTMT 6" xfId="6524"/>
    <cellStyle name="_KT (2)_5_Book1_1_Bieu4HTMT 7" xfId="6525"/>
    <cellStyle name="_KT (2)_5_Book1_1_Bieu4HTMT 8" xfId="6526"/>
    <cellStyle name="_KT (2)_5_Book1_1_Bieu4HTMT 9" xfId="6527"/>
    <cellStyle name="_KT (2)_5_Book1_1_Book1" xfId="349"/>
    <cellStyle name="_KT (2)_5_Book1_1_Luy ke von ung nam 2011 -Thoa gui ngay 12-8-2012" xfId="350"/>
    <cellStyle name="_KT (2)_5_Book1_1_Luy ke von ung nam 2011 -Thoa gui ngay 12-8-2012 10" xfId="6528"/>
    <cellStyle name="_KT (2)_5_Book1_1_Luy ke von ung nam 2011 -Thoa gui ngay 12-8-2012 11" xfId="6529"/>
    <cellStyle name="_KT (2)_5_Book1_1_Luy ke von ung nam 2011 -Thoa gui ngay 12-8-2012 12" xfId="6530"/>
    <cellStyle name="_KT (2)_5_Book1_1_Luy ke von ung nam 2011 -Thoa gui ngay 12-8-2012 13" xfId="6531"/>
    <cellStyle name="_KT (2)_5_Book1_1_Luy ke von ung nam 2011 -Thoa gui ngay 12-8-2012 14" xfId="6532"/>
    <cellStyle name="_KT (2)_5_Book1_1_Luy ke von ung nam 2011 -Thoa gui ngay 12-8-2012 15" xfId="6533"/>
    <cellStyle name="_KT (2)_5_Book1_1_Luy ke von ung nam 2011 -Thoa gui ngay 12-8-2012 16" xfId="6534"/>
    <cellStyle name="_KT (2)_5_Book1_1_Luy ke von ung nam 2011 -Thoa gui ngay 12-8-2012 17" xfId="6535"/>
    <cellStyle name="_KT (2)_5_Book1_1_Luy ke von ung nam 2011 -Thoa gui ngay 12-8-2012 18" xfId="6536"/>
    <cellStyle name="_KT (2)_5_Book1_1_Luy ke von ung nam 2011 -Thoa gui ngay 12-8-2012 2" xfId="6537"/>
    <cellStyle name="_KT (2)_5_Book1_1_Luy ke von ung nam 2011 -Thoa gui ngay 12-8-2012 3" xfId="6538"/>
    <cellStyle name="_KT (2)_5_Book1_1_Luy ke von ung nam 2011 -Thoa gui ngay 12-8-2012 4" xfId="6539"/>
    <cellStyle name="_KT (2)_5_Book1_1_Luy ke von ung nam 2011 -Thoa gui ngay 12-8-2012 5" xfId="6540"/>
    <cellStyle name="_KT (2)_5_Book1_1_Luy ke von ung nam 2011 -Thoa gui ngay 12-8-2012 6" xfId="6541"/>
    <cellStyle name="_KT (2)_5_Book1_1_Luy ke von ung nam 2011 -Thoa gui ngay 12-8-2012 7" xfId="6542"/>
    <cellStyle name="_KT (2)_5_Book1_1_Luy ke von ung nam 2011 -Thoa gui ngay 12-8-2012 8" xfId="6543"/>
    <cellStyle name="_KT (2)_5_Book1_1_Luy ke von ung nam 2011 -Thoa gui ngay 12-8-2012 9" xfId="6544"/>
    <cellStyle name="_KT (2)_5_Book1_2" xfId="351"/>
    <cellStyle name="_KT (2)_5_Book1_2 2" xfId="6545"/>
    <cellStyle name="_KT (2)_5_Book1_2_BC CV 6403 BKHĐT" xfId="352"/>
    <cellStyle name="_KT (2)_5_Book1_2_Bieu3ODA" xfId="353"/>
    <cellStyle name="_KT (2)_5_Book1_2_Luy ke von ung nam 2011 -Thoa gui ngay 12-8-2012" xfId="354"/>
    <cellStyle name="_KT (2)_5_Book1_3" xfId="355"/>
    <cellStyle name="_KT (2)_5_Book1_BC CV 6403 BKHĐT" xfId="356"/>
    <cellStyle name="_KT (2)_5_Book1_BC-QT-WB-dthao" xfId="6546"/>
    <cellStyle name="_KT (2)_5_Book1_Bieu mau cong trinh khoi cong moi 3-4" xfId="357"/>
    <cellStyle name="_KT (2)_5_Book1_Bieu3ODA" xfId="358"/>
    <cellStyle name="_KT (2)_5_Book1_Bieu4HTMT" xfId="359"/>
    <cellStyle name="_KT (2)_5_Book1_bo sung von KCH nam 2010 va Du an tre kho khan" xfId="360"/>
    <cellStyle name="_KT (2)_5_Book1_Book1" xfId="6547"/>
    <cellStyle name="_KT (2)_5_Book1_danh muc chuan bi dau tu 2011 ngay 07-6-2011" xfId="361"/>
    <cellStyle name="_KT (2)_5_Book1_Danh muc pbo nguon von XSKT, XDCB nam 2009 chuyen qua nam 2010" xfId="362"/>
    <cellStyle name="_KT (2)_5_Book1_dieu chinh KH 2011 ngay 26-5-2011111" xfId="363"/>
    <cellStyle name="_KT (2)_5_Book1_DS KCH PHAN BO VON NSDP NAM 2010" xfId="364"/>
    <cellStyle name="_KT (2)_5_Book1_giao KH 2011 ngay 10-12-2010" xfId="365"/>
    <cellStyle name="_KT (2)_5_Book1_Luy ke von ung nam 2011 -Thoa gui ngay 12-8-2012" xfId="366"/>
    <cellStyle name="_KT (2)_5_CAU Khanh Nam(Thi Cong)" xfId="367"/>
    <cellStyle name="_KT (2)_5_CAU Khanh Nam(Thi Cong) 10" xfId="6548"/>
    <cellStyle name="_KT (2)_5_CAU Khanh Nam(Thi Cong) 11" xfId="6549"/>
    <cellStyle name="_KT (2)_5_CAU Khanh Nam(Thi Cong) 12" xfId="6550"/>
    <cellStyle name="_KT (2)_5_CAU Khanh Nam(Thi Cong) 13" xfId="6551"/>
    <cellStyle name="_KT (2)_5_CAU Khanh Nam(Thi Cong) 14" xfId="6552"/>
    <cellStyle name="_KT (2)_5_CAU Khanh Nam(Thi Cong) 15" xfId="6553"/>
    <cellStyle name="_KT (2)_5_CAU Khanh Nam(Thi Cong) 16" xfId="6554"/>
    <cellStyle name="_KT (2)_5_CAU Khanh Nam(Thi Cong) 17" xfId="6555"/>
    <cellStyle name="_KT (2)_5_CAU Khanh Nam(Thi Cong) 18" xfId="6556"/>
    <cellStyle name="_KT (2)_5_CAU Khanh Nam(Thi Cong) 2" xfId="6557"/>
    <cellStyle name="_KT (2)_5_CAU Khanh Nam(Thi Cong) 3" xfId="6558"/>
    <cellStyle name="_KT (2)_5_CAU Khanh Nam(Thi Cong) 4" xfId="6559"/>
    <cellStyle name="_KT (2)_5_CAU Khanh Nam(Thi Cong) 5" xfId="6560"/>
    <cellStyle name="_KT (2)_5_CAU Khanh Nam(Thi Cong) 6" xfId="6561"/>
    <cellStyle name="_KT (2)_5_CAU Khanh Nam(Thi Cong) 7" xfId="6562"/>
    <cellStyle name="_KT (2)_5_CAU Khanh Nam(Thi Cong) 8" xfId="6563"/>
    <cellStyle name="_KT (2)_5_CAU Khanh Nam(Thi Cong) 9" xfId="6564"/>
    <cellStyle name="_KT (2)_5_ChiHuong_ApGia" xfId="368"/>
    <cellStyle name="_KT (2)_5_CoCauPhi (version 1)" xfId="369"/>
    <cellStyle name="_KT (2)_5_Copy of 05-12  KH trung han 2016-2020 - Liem Thinh edited (1)" xfId="6565"/>
    <cellStyle name="_KT (2)_5_danh muc chuan bi dau tu 2011 ngay 07-6-2011" xfId="370"/>
    <cellStyle name="_KT (2)_5_Danh muc pbo nguon von XSKT, XDCB nam 2009 chuyen qua nam 2010" xfId="371"/>
    <cellStyle name="_KT (2)_5_DAU NOI PL-CL TAI PHU LAMHC" xfId="372"/>
    <cellStyle name="_KT (2)_5_dieu chinh KH 2011 ngay 26-5-2011111" xfId="373"/>
    <cellStyle name="_KT (2)_5_DS KCH PHAN BO VON NSDP NAM 2010" xfId="374"/>
    <cellStyle name="_KT (2)_5_DT 2014" xfId="375"/>
    <cellStyle name="_KT (2)_5_DTCDT MR.2N110.HOCMON.TDTOAN.CCUNG" xfId="6566"/>
    <cellStyle name="_KT (2)_5_DU TRU VAT TU" xfId="376"/>
    <cellStyle name="_KT (2)_5_giao KH 2011 ngay 10-12-2010" xfId="377"/>
    <cellStyle name="_KT (2)_5_GTGT 2003" xfId="378"/>
    <cellStyle name="_KT (2)_5_KE KHAI THUE GTGT 2004" xfId="379"/>
    <cellStyle name="_KT (2)_5_KE KHAI THUE GTGT 2004 10" xfId="6567"/>
    <cellStyle name="_KT (2)_5_KE KHAI THUE GTGT 2004 11" xfId="6568"/>
    <cellStyle name="_KT (2)_5_KE KHAI THUE GTGT 2004 12" xfId="6569"/>
    <cellStyle name="_KT (2)_5_KE KHAI THUE GTGT 2004 13" xfId="6570"/>
    <cellStyle name="_KT (2)_5_KE KHAI THUE GTGT 2004 14" xfId="6571"/>
    <cellStyle name="_KT (2)_5_KE KHAI THUE GTGT 2004 15" xfId="6572"/>
    <cellStyle name="_KT (2)_5_KE KHAI THUE GTGT 2004 16" xfId="6573"/>
    <cellStyle name="_KT (2)_5_KE KHAI THUE GTGT 2004 17" xfId="6574"/>
    <cellStyle name="_KT (2)_5_KE KHAI THUE GTGT 2004 18" xfId="6575"/>
    <cellStyle name="_KT (2)_5_KE KHAI THUE GTGT 2004 2" xfId="6576"/>
    <cellStyle name="_KT (2)_5_KE KHAI THUE GTGT 2004 3" xfId="6577"/>
    <cellStyle name="_KT (2)_5_KE KHAI THUE GTGT 2004 4" xfId="6578"/>
    <cellStyle name="_KT (2)_5_KE KHAI THUE GTGT 2004 5" xfId="6579"/>
    <cellStyle name="_KT (2)_5_KE KHAI THUE GTGT 2004 6" xfId="6580"/>
    <cellStyle name="_KT (2)_5_KE KHAI THUE GTGT 2004 7" xfId="6581"/>
    <cellStyle name="_KT (2)_5_KE KHAI THUE GTGT 2004 8" xfId="6582"/>
    <cellStyle name="_KT (2)_5_KE KHAI THUE GTGT 2004 9" xfId="6583"/>
    <cellStyle name="_KT (2)_5_KE KHAI THUE GTGT 2004_BCTC2004" xfId="380"/>
    <cellStyle name="_KT (2)_5_KH 2013 Huyen SÔNG MÃ" xfId="381"/>
    <cellStyle name="_KT (2)_5_KH TPCP 2016-2020 (tong hop)" xfId="6584"/>
    <cellStyle name="_KT (2)_5_KH TPCP vung TNB (03-1-2012)" xfId="382"/>
    <cellStyle name="_KT (2)_5_kien giang 2" xfId="383"/>
    <cellStyle name="_KT (2)_5_Lora-tungchau" xfId="384"/>
    <cellStyle name="_KT (2)_5_Luy ke von ung nam 2011 -Thoa gui ngay 12-8-2012" xfId="385"/>
    <cellStyle name="_KT (2)_5_NhanCong" xfId="386"/>
    <cellStyle name="_KT (2)_5_N-X-T-04" xfId="387"/>
    <cellStyle name="_KT (2)_5_PGIA-phieu tham tra Kho bac" xfId="6585"/>
    <cellStyle name="_KT (2)_5_phu luc tong ket tinh hinh TH giai doan 03-10 (ngay 30)" xfId="388"/>
    <cellStyle name="_KT (2)_5_PT02-02" xfId="6586"/>
    <cellStyle name="_KT (2)_5_PT02-02_Book1" xfId="6587"/>
    <cellStyle name="_KT (2)_5_PT02-03" xfId="6588"/>
    <cellStyle name="_KT (2)_5_PT02-03_Book1" xfId="6589"/>
    <cellStyle name="_KT (2)_5_Qt-HT3PQ1(CauKho)" xfId="389"/>
    <cellStyle name="_KT (2)_5_Sheet1" xfId="390"/>
    <cellStyle name="_KT (2)_5_TK152-04" xfId="391"/>
    <cellStyle name="_KT (2)_5_ÿÿÿÿÿ" xfId="392"/>
    <cellStyle name="_KT (2)_5_ÿÿÿÿÿ_Bieu mau cong trinh khoi cong moi 3-4" xfId="393"/>
    <cellStyle name="_KT (2)_5_ÿÿÿÿÿ_Bieu3ODA" xfId="394"/>
    <cellStyle name="_KT (2)_5_ÿÿÿÿÿ_Bieu4HTMT" xfId="395"/>
    <cellStyle name="_KT (2)_5_ÿÿÿÿÿ_KH TPCP vung TNB (03-1-2012)" xfId="396"/>
    <cellStyle name="_KT (2)_5_ÿÿÿÿÿ_kien giang 2" xfId="397"/>
    <cellStyle name="_KT (2)_BC  NAM 2007" xfId="398"/>
    <cellStyle name="_KT (2)_Bieu mau cong trinh khoi cong moi 3-4" xfId="399"/>
    <cellStyle name="_KT (2)_Bieu3ODA" xfId="400"/>
    <cellStyle name="_KT (2)_Bieu3ODA_1" xfId="401"/>
    <cellStyle name="_KT (2)_Bieu4HTMT" xfId="402"/>
    <cellStyle name="_KT (2)_bo sung von KCH nam 2010 va Du an tre kho khan" xfId="403"/>
    <cellStyle name="_KT (2)_Book1" xfId="404"/>
    <cellStyle name="_KT (2)_Book1 2" xfId="6590"/>
    <cellStyle name="_KT (2)_Book1_BC-QT-WB-dthao" xfId="6591"/>
    <cellStyle name="_KT (2)_Book1_BC-QT-WB-dthao_05-12  KH trung han 2016-2020 - Liem Thinh edited" xfId="6592"/>
    <cellStyle name="_KT (2)_Book1_BC-QT-WB-dthao_Copy of 05-12  KH trung han 2016-2020 - Liem Thinh edited (1)" xfId="6593"/>
    <cellStyle name="_KT (2)_Book1_BC-QT-WB-dthao_KH TPCP 2016-2020 (tong hop)" xfId="6594"/>
    <cellStyle name="_KT (2)_Book1_KH TPCP vung TNB (03-1-2012)" xfId="405"/>
    <cellStyle name="_KT (2)_Book1_kien giang 2" xfId="406"/>
    <cellStyle name="_KT (2)_Copy of 05-12  KH trung han 2016-2020 - Liem Thinh edited (1)" xfId="6595"/>
    <cellStyle name="_KT (2)_danh muc chuan bi dau tu 2011 ngay 07-6-2011" xfId="407"/>
    <cellStyle name="_KT (2)_Danh muc pbo nguon von XSKT, XDCB nam 2009 chuyen qua nam 2010" xfId="408"/>
    <cellStyle name="_KT (2)_dieu chinh KH 2011 ngay 26-5-2011111" xfId="409"/>
    <cellStyle name="_KT (2)_DS KCH PHAN BO VON NSDP NAM 2010" xfId="410"/>
    <cellStyle name="_KT (2)_giao KH 2011 ngay 10-12-2010" xfId="411"/>
    <cellStyle name="_KT (2)_GTGT 2003" xfId="412"/>
    <cellStyle name="_KT (2)_KE KHAI THUE GTGT 2004" xfId="413"/>
    <cellStyle name="_KT (2)_KE KHAI THUE GTGT 2004_BCTC2004" xfId="414"/>
    <cellStyle name="_KT (2)_KH TPCP 2016-2020 (tong hop)" xfId="6596"/>
    <cellStyle name="_KT (2)_KH TPCP vung TNB (03-1-2012)" xfId="415"/>
    <cellStyle name="_KT (2)_kien giang 2" xfId="416"/>
    <cellStyle name="_KT (2)_Lora-tungchau" xfId="417"/>
    <cellStyle name="_KT (2)_Lora-tungchau 2" xfId="6597"/>
    <cellStyle name="_KT (2)_Lora-tungchau_05-12  KH trung han 2016-2020 - Liem Thinh edited" xfId="6598"/>
    <cellStyle name="_KT (2)_Lora-tungchau_Copy of 05-12  KH trung han 2016-2020 - Liem Thinh edited (1)" xfId="6599"/>
    <cellStyle name="_KT (2)_Lora-tungchau_KH TPCP 2016-2020 (tong hop)" xfId="6600"/>
    <cellStyle name="_KT (2)_N-X-T-04" xfId="418"/>
    <cellStyle name="_KT (2)_PERSONAL" xfId="419"/>
    <cellStyle name="_KT (2)_PERSONAL_BC CV 6403 BKHĐT" xfId="420"/>
    <cellStyle name="_KT (2)_PERSONAL_Bieu mau cong trinh khoi cong moi 3-4" xfId="421"/>
    <cellStyle name="_KT (2)_PERSONAL_Bieu3ODA" xfId="422"/>
    <cellStyle name="_KT (2)_PERSONAL_Bieu4HTMT" xfId="423"/>
    <cellStyle name="_KT (2)_PERSONAL_Book1" xfId="424"/>
    <cellStyle name="_KT (2)_PERSONAL_Book1 2" xfId="6601"/>
    <cellStyle name="_KT (2)_PERSONAL_HTQ.8 GD1" xfId="6602"/>
    <cellStyle name="_KT (2)_PERSONAL_HTQ.8 GD1_05-12  KH trung han 2016-2020 - Liem Thinh edited" xfId="6603"/>
    <cellStyle name="_KT (2)_PERSONAL_HTQ.8 GD1_Copy of 05-12  KH trung han 2016-2020 - Liem Thinh edited (1)" xfId="6604"/>
    <cellStyle name="_KT (2)_PERSONAL_HTQ.8 GD1_KH TPCP 2016-2020 (tong hop)" xfId="6605"/>
    <cellStyle name="_KT (2)_PERSONAL_Luy ke von ung nam 2011 -Thoa gui ngay 12-8-2012" xfId="425"/>
    <cellStyle name="_KT (2)_PERSONAL_Tong hop KHCB 2001" xfId="426"/>
    <cellStyle name="_KT (2)_Qt-HT3PQ1(CauKho)" xfId="427"/>
    <cellStyle name="_KT (2)_TG-TH" xfId="428"/>
    <cellStyle name="_KT (2)_TK152-04" xfId="429"/>
    <cellStyle name="_KT (2)_ÿÿÿÿÿ" xfId="430"/>
    <cellStyle name="_KT (2)_ÿÿÿÿÿ_KH TPCP vung TNB (03-1-2012)" xfId="431"/>
    <cellStyle name="_KT (2)_ÿÿÿÿÿ_kien giang 2" xfId="432"/>
    <cellStyle name="_KT_TG" xfId="433"/>
    <cellStyle name="_KT_TG_1" xfId="434"/>
    <cellStyle name="_KT_TG_1 2" xfId="6606"/>
    <cellStyle name="_KT_TG_1 3" xfId="6607"/>
    <cellStyle name="_KT_TG_1 4" xfId="6608"/>
    <cellStyle name="_KT_TG_1_03. Nợ XDCB" xfId="6609"/>
    <cellStyle name="_KT_TG_1_05-12  KH trung han 2016-2020 - Liem Thinh edited" xfId="6610"/>
    <cellStyle name="_KT_TG_1_ApGiaVatTu_cayxanh_latgach" xfId="435"/>
    <cellStyle name="_KT_TG_1_BANG TONG HOP TINH HINH THANH QUYET TOAN (MOI I)" xfId="436"/>
    <cellStyle name="_KT_TG_1_BANG TONG HOP TINH HINH THANH QUYET TOAN (MOI I) 10" xfId="6611"/>
    <cellStyle name="_KT_TG_1_BANG TONG HOP TINH HINH THANH QUYET TOAN (MOI I) 11" xfId="6612"/>
    <cellStyle name="_KT_TG_1_BANG TONG HOP TINH HINH THANH QUYET TOAN (MOI I) 12" xfId="6613"/>
    <cellStyle name="_KT_TG_1_BANG TONG HOP TINH HINH THANH QUYET TOAN (MOI I) 13" xfId="6614"/>
    <cellStyle name="_KT_TG_1_BANG TONG HOP TINH HINH THANH QUYET TOAN (MOI I) 14" xfId="6615"/>
    <cellStyle name="_KT_TG_1_BANG TONG HOP TINH HINH THANH QUYET TOAN (MOI I) 15" xfId="6616"/>
    <cellStyle name="_KT_TG_1_BANG TONG HOP TINH HINH THANH QUYET TOAN (MOI I) 16" xfId="6617"/>
    <cellStyle name="_KT_TG_1_BANG TONG HOP TINH HINH THANH QUYET TOAN (MOI I) 17" xfId="6618"/>
    <cellStyle name="_KT_TG_1_BANG TONG HOP TINH HINH THANH QUYET TOAN (MOI I) 18" xfId="6619"/>
    <cellStyle name="_KT_TG_1_BANG TONG HOP TINH HINH THANH QUYET TOAN (MOI I) 2" xfId="6620"/>
    <cellStyle name="_KT_TG_1_BANG TONG HOP TINH HINH THANH QUYET TOAN (MOI I) 3" xfId="6621"/>
    <cellStyle name="_KT_TG_1_BANG TONG HOP TINH HINH THANH QUYET TOAN (MOI I) 4" xfId="6622"/>
    <cellStyle name="_KT_TG_1_BANG TONG HOP TINH HINH THANH QUYET TOAN (MOI I) 5" xfId="6623"/>
    <cellStyle name="_KT_TG_1_BANG TONG HOP TINH HINH THANH QUYET TOAN (MOI I) 6" xfId="6624"/>
    <cellStyle name="_KT_TG_1_BANG TONG HOP TINH HINH THANH QUYET TOAN (MOI I) 7" xfId="6625"/>
    <cellStyle name="_KT_TG_1_BANG TONG HOP TINH HINH THANH QUYET TOAN (MOI I) 8" xfId="6626"/>
    <cellStyle name="_KT_TG_1_BANG TONG HOP TINH HINH THANH QUYET TOAN (MOI I) 9" xfId="6627"/>
    <cellStyle name="_KT_TG_1_BAO CAO KLCT PT2000" xfId="6628"/>
    <cellStyle name="_KT_TG_1_BAO CAO PT2000" xfId="6629"/>
    <cellStyle name="_KT_TG_1_BAO CAO PT2000_Book1" xfId="6630"/>
    <cellStyle name="_KT_TG_1_Bao cao XDCB 2001 - T11 KH dieu chinh 20-11-THAI" xfId="6631"/>
    <cellStyle name="_KT_TG_1_BAO GIA NGAY 24-10-08 (co dam)" xfId="437"/>
    <cellStyle name="_KT_TG_1_BAO GIA NGAY 24-10-08 (co dam) 10" xfId="6632"/>
    <cellStyle name="_KT_TG_1_BAO GIA NGAY 24-10-08 (co dam) 11" xfId="6633"/>
    <cellStyle name="_KT_TG_1_BAO GIA NGAY 24-10-08 (co dam) 12" xfId="6634"/>
    <cellStyle name="_KT_TG_1_BAO GIA NGAY 24-10-08 (co dam) 13" xfId="6635"/>
    <cellStyle name="_KT_TG_1_BAO GIA NGAY 24-10-08 (co dam) 14" xfId="6636"/>
    <cellStyle name="_KT_TG_1_BAO GIA NGAY 24-10-08 (co dam) 15" xfId="6637"/>
    <cellStyle name="_KT_TG_1_BAO GIA NGAY 24-10-08 (co dam) 16" xfId="6638"/>
    <cellStyle name="_KT_TG_1_BAO GIA NGAY 24-10-08 (co dam) 17" xfId="6639"/>
    <cellStyle name="_KT_TG_1_BAO GIA NGAY 24-10-08 (co dam) 18" xfId="6640"/>
    <cellStyle name="_KT_TG_1_BAO GIA NGAY 24-10-08 (co dam) 2" xfId="6641"/>
    <cellStyle name="_KT_TG_1_BAO GIA NGAY 24-10-08 (co dam) 3" xfId="6642"/>
    <cellStyle name="_KT_TG_1_BAO GIA NGAY 24-10-08 (co dam) 4" xfId="6643"/>
    <cellStyle name="_KT_TG_1_BAO GIA NGAY 24-10-08 (co dam) 5" xfId="6644"/>
    <cellStyle name="_KT_TG_1_BAO GIA NGAY 24-10-08 (co dam) 6" xfId="6645"/>
    <cellStyle name="_KT_TG_1_BAO GIA NGAY 24-10-08 (co dam) 7" xfId="6646"/>
    <cellStyle name="_KT_TG_1_BAO GIA NGAY 24-10-08 (co dam) 8" xfId="6647"/>
    <cellStyle name="_KT_TG_1_BAO GIA NGAY 24-10-08 (co dam) 9" xfId="6648"/>
    <cellStyle name="_KT_TG_1_BC  NAM 2007" xfId="438"/>
    <cellStyle name="_KT_TG_1_BC CV 6403 BKHĐT" xfId="439"/>
    <cellStyle name="_KT_TG_1_BC NQ11-CP - chinh sua lai" xfId="440"/>
    <cellStyle name="_KT_TG_1_BC NQ11-CP-Quynh sau bieu so3" xfId="441"/>
    <cellStyle name="_KT_TG_1_BC_NQ11-CP_-_Thao_sua_lai" xfId="442"/>
    <cellStyle name="_KT_TG_1_Bieu 10 Chitiet no XDCB " xfId="6649"/>
    <cellStyle name="_KT_TG_1_Bieu 12 MTQG TW theo du an" xfId="6650"/>
    <cellStyle name="_KT_TG_1_Bieu 14 Chi tiet TPCP" xfId="6651"/>
    <cellStyle name="_KT_TG_1_Bieu 5 NSDP" xfId="6652"/>
    <cellStyle name="_KT_TG_1_Bieu mau cong trinh khoi cong moi 3-4" xfId="443"/>
    <cellStyle name="_KT_TG_1_Bieu3ODA" xfId="444"/>
    <cellStyle name="_KT_TG_1_Bieu3ODA_1" xfId="445"/>
    <cellStyle name="_KT_TG_1_Bieu4HTMT" xfId="446"/>
    <cellStyle name="_KT_TG_1_bo sung von KCH nam 2010 va Du an tre kho khan" xfId="447"/>
    <cellStyle name="_KT_TG_1_Book1" xfId="448"/>
    <cellStyle name="_KT_TG_1_Book1 2" xfId="6653"/>
    <cellStyle name="_KT_TG_1_Book1_1" xfId="449"/>
    <cellStyle name="_KT_TG_1_Book1_1 10" xfId="6654"/>
    <cellStyle name="_KT_TG_1_Book1_1 11" xfId="6655"/>
    <cellStyle name="_KT_TG_1_Book1_1 12" xfId="6656"/>
    <cellStyle name="_KT_TG_1_Book1_1 13" xfId="6657"/>
    <cellStyle name="_KT_TG_1_Book1_1 14" xfId="6658"/>
    <cellStyle name="_KT_TG_1_Book1_1 15" xfId="6659"/>
    <cellStyle name="_KT_TG_1_Book1_1 16" xfId="6660"/>
    <cellStyle name="_KT_TG_1_Book1_1 17" xfId="6661"/>
    <cellStyle name="_KT_TG_1_Book1_1 18" xfId="6662"/>
    <cellStyle name="_KT_TG_1_Book1_1 2" xfId="6663"/>
    <cellStyle name="_KT_TG_1_Book1_1 3" xfId="6664"/>
    <cellStyle name="_KT_TG_1_Book1_1 4" xfId="6665"/>
    <cellStyle name="_KT_TG_1_Book1_1 5" xfId="6666"/>
    <cellStyle name="_KT_TG_1_Book1_1 6" xfId="6667"/>
    <cellStyle name="_KT_TG_1_Book1_1 7" xfId="6668"/>
    <cellStyle name="_KT_TG_1_Book1_1 8" xfId="6669"/>
    <cellStyle name="_KT_TG_1_Book1_1 9" xfId="6670"/>
    <cellStyle name="_KT_TG_1_Book1_1_BC CV 6403 BKHĐT" xfId="450"/>
    <cellStyle name="_KT_TG_1_Book1_1_BC CV 6403 BKHĐT 10" xfId="6671"/>
    <cellStyle name="_KT_TG_1_Book1_1_BC CV 6403 BKHĐT 11" xfId="6672"/>
    <cellStyle name="_KT_TG_1_Book1_1_BC CV 6403 BKHĐT 12" xfId="6673"/>
    <cellStyle name="_KT_TG_1_Book1_1_BC CV 6403 BKHĐT 13" xfId="6674"/>
    <cellStyle name="_KT_TG_1_Book1_1_BC CV 6403 BKHĐT 14" xfId="6675"/>
    <cellStyle name="_KT_TG_1_Book1_1_BC CV 6403 BKHĐT 15" xfId="6676"/>
    <cellStyle name="_KT_TG_1_Book1_1_BC CV 6403 BKHĐT 16" xfId="6677"/>
    <cellStyle name="_KT_TG_1_Book1_1_BC CV 6403 BKHĐT 17" xfId="6678"/>
    <cellStyle name="_KT_TG_1_Book1_1_BC CV 6403 BKHĐT 18" xfId="6679"/>
    <cellStyle name="_KT_TG_1_Book1_1_BC CV 6403 BKHĐT 2" xfId="6680"/>
    <cellStyle name="_KT_TG_1_Book1_1_BC CV 6403 BKHĐT 3" xfId="6681"/>
    <cellStyle name="_KT_TG_1_Book1_1_BC CV 6403 BKHĐT 4" xfId="6682"/>
    <cellStyle name="_KT_TG_1_Book1_1_BC CV 6403 BKHĐT 5" xfId="6683"/>
    <cellStyle name="_KT_TG_1_Book1_1_BC CV 6403 BKHĐT 6" xfId="6684"/>
    <cellStyle name="_KT_TG_1_Book1_1_BC CV 6403 BKHĐT 7" xfId="6685"/>
    <cellStyle name="_KT_TG_1_Book1_1_BC CV 6403 BKHĐT 8" xfId="6686"/>
    <cellStyle name="_KT_TG_1_Book1_1_BC CV 6403 BKHĐT 9" xfId="6687"/>
    <cellStyle name="_KT_TG_1_Book1_1_Bieu mau cong trinh khoi cong moi 3-4" xfId="451"/>
    <cellStyle name="_KT_TG_1_Book1_1_Bieu mau cong trinh khoi cong moi 3-4 10" xfId="6688"/>
    <cellStyle name="_KT_TG_1_Book1_1_Bieu mau cong trinh khoi cong moi 3-4 11" xfId="6689"/>
    <cellStyle name="_KT_TG_1_Book1_1_Bieu mau cong trinh khoi cong moi 3-4 12" xfId="6690"/>
    <cellStyle name="_KT_TG_1_Book1_1_Bieu mau cong trinh khoi cong moi 3-4 13" xfId="6691"/>
    <cellStyle name="_KT_TG_1_Book1_1_Bieu mau cong trinh khoi cong moi 3-4 14" xfId="6692"/>
    <cellStyle name="_KT_TG_1_Book1_1_Bieu mau cong trinh khoi cong moi 3-4 15" xfId="6693"/>
    <cellStyle name="_KT_TG_1_Book1_1_Bieu mau cong trinh khoi cong moi 3-4 16" xfId="6694"/>
    <cellStyle name="_KT_TG_1_Book1_1_Bieu mau cong trinh khoi cong moi 3-4 17" xfId="6695"/>
    <cellStyle name="_KT_TG_1_Book1_1_Bieu mau cong trinh khoi cong moi 3-4 18" xfId="6696"/>
    <cellStyle name="_KT_TG_1_Book1_1_Bieu mau cong trinh khoi cong moi 3-4 2" xfId="6697"/>
    <cellStyle name="_KT_TG_1_Book1_1_Bieu mau cong trinh khoi cong moi 3-4 3" xfId="6698"/>
    <cellStyle name="_KT_TG_1_Book1_1_Bieu mau cong trinh khoi cong moi 3-4 4" xfId="6699"/>
    <cellStyle name="_KT_TG_1_Book1_1_Bieu mau cong trinh khoi cong moi 3-4 5" xfId="6700"/>
    <cellStyle name="_KT_TG_1_Book1_1_Bieu mau cong trinh khoi cong moi 3-4 6" xfId="6701"/>
    <cellStyle name="_KT_TG_1_Book1_1_Bieu mau cong trinh khoi cong moi 3-4 7" xfId="6702"/>
    <cellStyle name="_KT_TG_1_Book1_1_Bieu mau cong trinh khoi cong moi 3-4 8" xfId="6703"/>
    <cellStyle name="_KT_TG_1_Book1_1_Bieu mau cong trinh khoi cong moi 3-4 9" xfId="6704"/>
    <cellStyle name="_KT_TG_1_Book1_1_Bieu3ODA" xfId="452"/>
    <cellStyle name="_KT_TG_1_Book1_1_Bieu3ODA 10" xfId="6705"/>
    <cellStyle name="_KT_TG_1_Book1_1_Bieu3ODA 11" xfId="6706"/>
    <cellStyle name="_KT_TG_1_Book1_1_Bieu3ODA 12" xfId="6707"/>
    <cellStyle name="_KT_TG_1_Book1_1_Bieu3ODA 13" xfId="6708"/>
    <cellStyle name="_KT_TG_1_Book1_1_Bieu3ODA 14" xfId="6709"/>
    <cellStyle name="_KT_TG_1_Book1_1_Bieu3ODA 15" xfId="6710"/>
    <cellStyle name="_KT_TG_1_Book1_1_Bieu3ODA 16" xfId="6711"/>
    <cellStyle name="_KT_TG_1_Book1_1_Bieu3ODA 17" xfId="6712"/>
    <cellStyle name="_KT_TG_1_Book1_1_Bieu3ODA 18" xfId="6713"/>
    <cellStyle name="_KT_TG_1_Book1_1_Bieu3ODA 2" xfId="6714"/>
    <cellStyle name="_KT_TG_1_Book1_1_Bieu3ODA 3" xfId="6715"/>
    <cellStyle name="_KT_TG_1_Book1_1_Bieu3ODA 4" xfId="6716"/>
    <cellStyle name="_KT_TG_1_Book1_1_Bieu3ODA 5" xfId="6717"/>
    <cellStyle name="_KT_TG_1_Book1_1_Bieu3ODA 6" xfId="6718"/>
    <cellStyle name="_KT_TG_1_Book1_1_Bieu3ODA 7" xfId="6719"/>
    <cellStyle name="_KT_TG_1_Book1_1_Bieu3ODA 8" xfId="6720"/>
    <cellStyle name="_KT_TG_1_Book1_1_Bieu3ODA 9" xfId="6721"/>
    <cellStyle name="_KT_TG_1_Book1_1_Bieu4HTMT" xfId="453"/>
    <cellStyle name="_KT_TG_1_Book1_1_Bieu4HTMT 10" xfId="6722"/>
    <cellStyle name="_KT_TG_1_Book1_1_Bieu4HTMT 11" xfId="6723"/>
    <cellStyle name="_KT_TG_1_Book1_1_Bieu4HTMT 12" xfId="6724"/>
    <cellStyle name="_KT_TG_1_Book1_1_Bieu4HTMT 13" xfId="6725"/>
    <cellStyle name="_KT_TG_1_Book1_1_Bieu4HTMT 14" xfId="6726"/>
    <cellStyle name="_KT_TG_1_Book1_1_Bieu4HTMT 15" xfId="6727"/>
    <cellStyle name="_KT_TG_1_Book1_1_Bieu4HTMT 16" xfId="6728"/>
    <cellStyle name="_KT_TG_1_Book1_1_Bieu4HTMT 17" xfId="6729"/>
    <cellStyle name="_KT_TG_1_Book1_1_Bieu4HTMT 18" xfId="6730"/>
    <cellStyle name="_KT_TG_1_Book1_1_Bieu4HTMT 2" xfId="6731"/>
    <cellStyle name="_KT_TG_1_Book1_1_Bieu4HTMT 3" xfId="6732"/>
    <cellStyle name="_KT_TG_1_Book1_1_Bieu4HTMT 4" xfId="6733"/>
    <cellStyle name="_KT_TG_1_Book1_1_Bieu4HTMT 5" xfId="6734"/>
    <cellStyle name="_KT_TG_1_Book1_1_Bieu4HTMT 6" xfId="6735"/>
    <cellStyle name="_KT_TG_1_Book1_1_Bieu4HTMT 7" xfId="6736"/>
    <cellStyle name="_KT_TG_1_Book1_1_Bieu4HTMT 8" xfId="6737"/>
    <cellStyle name="_KT_TG_1_Book1_1_Bieu4HTMT 9" xfId="6738"/>
    <cellStyle name="_KT_TG_1_Book1_1_Book1" xfId="454"/>
    <cellStyle name="_KT_TG_1_Book1_1_Luy ke von ung nam 2011 -Thoa gui ngay 12-8-2012" xfId="455"/>
    <cellStyle name="_KT_TG_1_Book1_1_Luy ke von ung nam 2011 -Thoa gui ngay 12-8-2012 10" xfId="6739"/>
    <cellStyle name="_KT_TG_1_Book1_1_Luy ke von ung nam 2011 -Thoa gui ngay 12-8-2012 11" xfId="6740"/>
    <cellStyle name="_KT_TG_1_Book1_1_Luy ke von ung nam 2011 -Thoa gui ngay 12-8-2012 12" xfId="6741"/>
    <cellStyle name="_KT_TG_1_Book1_1_Luy ke von ung nam 2011 -Thoa gui ngay 12-8-2012 13" xfId="6742"/>
    <cellStyle name="_KT_TG_1_Book1_1_Luy ke von ung nam 2011 -Thoa gui ngay 12-8-2012 14" xfId="6743"/>
    <cellStyle name="_KT_TG_1_Book1_1_Luy ke von ung nam 2011 -Thoa gui ngay 12-8-2012 15" xfId="6744"/>
    <cellStyle name="_KT_TG_1_Book1_1_Luy ke von ung nam 2011 -Thoa gui ngay 12-8-2012 16" xfId="6745"/>
    <cellStyle name="_KT_TG_1_Book1_1_Luy ke von ung nam 2011 -Thoa gui ngay 12-8-2012 17" xfId="6746"/>
    <cellStyle name="_KT_TG_1_Book1_1_Luy ke von ung nam 2011 -Thoa gui ngay 12-8-2012 18" xfId="6747"/>
    <cellStyle name="_KT_TG_1_Book1_1_Luy ke von ung nam 2011 -Thoa gui ngay 12-8-2012 2" xfId="6748"/>
    <cellStyle name="_KT_TG_1_Book1_1_Luy ke von ung nam 2011 -Thoa gui ngay 12-8-2012 3" xfId="6749"/>
    <cellStyle name="_KT_TG_1_Book1_1_Luy ke von ung nam 2011 -Thoa gui ngay 12-8-2012 4" xfId="6750"/>
    <cellStyle name="_KT_TG_1_Book1_1_Luy ke von ung nam 2011 -Thoa gui ngay 12-8-2012 5" xfId="6751"/>
    <cellStyle name="_KT_TG_1_Book1_1_Luy ke von ung nam 2011 -Thoa gui ngay 12-8-2012 6" xfId="6752"/>
    <cellStyle name="_KT_TG_1_Book1_1_Luy ke von ung nam 2011 -Thoa gui ngay 12-8-2012 7" xfId="6753"/>
    <cellStyle name="_KT_TG_1_Book1_1_Luy ke von ung nam 2011 -Thoa gui ngay 12-8-2012 8" xfId="6754"/>
    <cellStyle name="_KT_TG_1_Book1_1_Luy ke von ung nam 2011 -Thoa gui ngay 12-8-2012 9" xfId="6755"/>
    <cellStyle name="_KT_TG_1_Book1_2" xfId="456"/>
    <cellStyle name="_KT_TG_1_Book1_2 2" xfId="6756"/>
    <cellStyle name="_KT_TG_1_Book1_2_BC CV 6403 BKHĐT" xfId="457"/>
    <cellStyle name="_KT_TG_1_Book1_2_Bieu3ODA" xfId="458"/>
    <cellStyle name="_KT_TG_1_Book1_2_Luy ke von ung nam 2011 -Thoa gui ngay 12-8-2012" xfId="459"/>
    <cellStyle name="_KT_TG_1_Book1_3" xfId="460"/>
    <cellStyle name="_KT_TG_1_Book1_BC CV 6403 BKHĐT" xfId="461"/>
    <cellStyle name="_KT_TG_1_Book1_BC-QT-WB-dthao" xfId="6757"/>
    <cellStyle name="_KT_TG_1_Book1_Bieu mau cong trinh khoi cong moi 3-4" xfId="462"/>
    <cellStyle name="_KT_TG_1_Book1_Bieu3ODA" xfId="463"/>
    <cellStyle name="_KT_TG_1_Book1_Bieu4HTMT" xfId="464"/>
    <cellStyle name="_KT_TG_1_Book1_bo sung von KCH nam 2010 va Du an tre kho khan" xfId="465"/>
    <cellStyle name="_KT_TG_1_Book1_Book1" xfId="6758"/>
    <cellStyle name="_KT_TG_1_Book1_danh muc chuan bi dau tu 2011 ngay 07-6-2011" xfId="466"/>
    <cellStyle name="_KT_TG_1_Book1_Danh muc pbo nguon von XSKT, XDCB nam 2009 chuyen qua nam 2010" xfId="467"/>
    <cellStyle name="_KT_TG_1_Book1_dieu chinh KH 2011 ngay 26-5-2011111" xfId="468"/>
    <cellStyle name="_KT_TG_1_Book1_DS KCH PHAN BO VON NSDP NAM 2010" xfId="469"/>
    <cellStyle name="_KT_TG_1_Book1_giao KH 2011 ngay 10-12-2010" xfId="470"/>
    <cellStyle name="_KT_TG_1_Book1_Luy ke von ung nam 2011 -Thoa gui ngay 12-8-2012" xfId="471"/>
    <cellStyle name="_KT_TG_1_CAU Khanh Nam(Thi Cong)" xfId="472"/>
    <cellStyle name="_KT_TG_1_CAU Khanh Nam(Thi Cong) 10" xfId="6759"/>
    <cellStyle name="_KT_TG_1_CAU Khanh Nam(Thi Cong) 11" xfId="6760"/>
    <cellStyle name="_KT_TG_1_CAU Khanh Nam(Thi Cong) 12" xfId="6761"/>
    <cellStyle name="_KT_TG_1_CAU Khanh Nam(Thi Cong) 13" xfId="6762"/>
    <cellStyle name="_KT_TG_1_CAU Khanh Nam(Thi Cong) 14" xfId="6763"/>
    <cellStyle name="_KT_TG_1_CAU Khanh Nam(Thi Cong) 15" xfId="6764"/>
    <cellStyle name="_KT_TG_1_CAU Khanh Nam(Thi Cong) 16" xfId="6765"/>
    <cellStyle name="_KT_TG_1_CAU Khanh Nam(Thi Cong) 17" xfId="6766"/>
    <cellStyle name="_KT_TG_1_CAU Khanh Nam(Thi Cong) 18" xfId="6767"/>
    <cellStyle name="_KT_TG_1_CAU Khanh Nam(Thi Cong) 2" xfId="6768"/>
    <cellStyle name="_KT_TG_1_CAU Khanh Nam(Thi Cong) 3" xfId="6769"/>
    <cellStyle name="_KT_TG_1_CAU Khanh Nam(Thi Cong) 4" xfId="6770"/>
    <cellStyle name="_KT_TG_1_CAU Khanh Nam(Thi Cong) 5" xfId="6771"/>
    <cellStyle name="_KT_TG_1_CAU Khanh Nam(Thi Cong) 6" xfId="6772"/>
    <cellStyle name="_KT_TG_1_CAU Khanh Nam(Thi Cong) 7" xfId="6773"/>
    <cellStyle name="_KT_TG_1_CAU Khanh Nam(Thi Cong) 8" xfId="6774"/>
    <cellStyle name="_KT_TG_1_CAU Khanh Nam(Thi Cong) 9" xfId="6775"/>
    <cellStyle name="_KT_TG_1_ChiHuong_ApGia" xfId="473"/>
    <cellStyle name="_KT_TG_1_CoCauPhi (version 1)" xfId="474"/>
    <cellStyle name="_KT_TG_1_Copy of 05-12  KH trung han 2016-2020 - Liem Thinh edited (1)" xfId="6776"/>
    <cellStyle name="_KT_TG_1_danh muc chuan bi dau tu 2011 ngay 07-6-2011" xfId="475"/>
    <cellStyle name="_KT_TG_1_Danh muc pbo nguon von XSKT, XDCB nam 2009 chuyen qua nam 2010" xfId="476"/>
    <cellStyle name="_KT_TG_1_DAU NOI PL-CL TAI PHU LAMHC" xfId="477"/>
    <cellStyle name="_KT_TG_1_dieu chinh KH 2011 ngay 26-5-2011111" xfId="478"/>
    <cellStyle name="_KT_TG_1_DS KCH PHAN BO VON NSDP NAM 2010" xfId="479"/>
    <cellStyle name="_KT_TG_1_DT 2014" xfId="480"/>
    <cellStyle name="_KT_TG_1_DTCDT MR.2N110.HOCMON.TDTOAN.CCUNG" xfId="6777"/>
    <cellStyle name="_KT_TG_1_DU TRU VAT TU" xfId="481"/>
    <cellStyle name="_KT_TG_1_giao KH 2011 ngay 10-12-2010" xfId="482"/>
    <cellStyle name="_KT_TG_1_GTGT 2003" xfId="483"/>
    <cellStyle name="_KT_TG_1_KE KHAI THUE GTGT 2004" xfId="484"/>
    <cellStyle name="_KT_TG_1_KE KHAI THUE GTGT 2004 10" xfId="6778"/>
    <cellStyle name="_KT_TG_1_KE KHAI THUE GTGT 2004 11" xfId="6779"/>
    <cellStyle name="_KT_TG_1_KE KHAI THUE GTGT 2004 12" xfId="6780"/>
    <cellStyle name="_KT_TG_1_KE KHAI THUE GTGT 2004 13" xfId="6781"/>
    <cellStyle name="_KT_TG_1_KE KHAI THUE GTGT 2004 14" xfId="6782"/>
    <cellStyle name="_KT_TG_1_KE KHAI THUE GTGT 2004 15" xfId="6783"/>
    <cellStyle name="_KT_TG_1_KE KHAI THUE GTGT 2004 16" xfId="6784"/>
    <cellStyle name="_KT_TG_1_KE KHAI THUE GTGT 2004 17" xfId="6785"/>
    <cellStyle name="_KT_TG_1_KE KHAI THUE GTGT 2004 18" xfId="6786"/>
    <cellStyle name="_KT_TG_1_KE KHAI THUE GTGT 2004 2" xfId="6787"/>
    <cellStyle name="_KT_TG_1_KE KHAI THUE GTGT 2004 3" xfId="6788"/>
    <cellStyle name="_KT_TG_1_KE KHAI THUE GTGT 2004 4" xfId="6789"/>
    <cellStyle name="_KT_TG_1_KE KHAI THUE GTGT 2004 5" xfId="6790"/>
    <cellStyle name="_KT_TG_1_KE KHAI THUE GTGT 2004 6" xfId="6791"/>
    <cellStyle name="_KT_TG_1_KE KHAI THUE GTGT 2004 7" xfId="6792"/>
    <cellStyle name="_KT_TG_1_KE KHAI THUE GTGT 2004 8" xfId="6793"/>
    <cellStyle name="_KT_TG_1_KE KHAI THUE GTGT 2004 9" xfId="6794"/>
    <cellStyle name="_KT_TG_1_KE KHAI THUE GTGT 2004_BCTC2004" xfId="485"/>
    <cellStyle name="_KT_TG_1_KH 2013 Huyen SÔNG MÃ" xfId="486"/>
    <cellStyle name="_KT_TG_1_KH TPCP 2016-2020 (tong hop)" xfId="6795"/>
    <cellStyle name="_KT_TG_1_KH TPCP vung TNB (03-1-2012)" xfId="487"/>
    <cellStyle name="_KT_TG_1_kien giang 2" xfId="488"/>
    <cellStyle name="_KT_TG_1_Lora-tungchau" xfId="489"/>
    <cellStyle name="_KT_TG_1_Luy ke von ung nam 2011 -Thoa gui ngay 12-8-2012" xfId="490"/>
    <cellStyle name="_KT_TG_1_NhanCong" xfId="491"/>
    <cellStyle name="_KT_TG_1_N-X-T-04" xfId="492"/>
    <cellStyle name="_KT_TG_1_PGIA-phieu tham tra Kho bac" xfId="6796"/>
    <cellStyle name="_KT_TG_1_phu luc tong ket tinh hinh TH giai doan 03-10 (ngay 30)" xfId="493"/>
    <cellStyle name="_KT_TG_1_PT02-02" xfId="6797"/>
    <cellStyle name="_KT_TG_1_PT02-02_Book1" xfId="6798"/>
    <cellStyle name="_KT_TG_1_PT02-03" xfId="6799"/>
    <cellStyle name="_KT_TG_1_PT02-03_Book1" xfId="6800"/>
    <cellStyle name="_KT_TG_1_Qt-HT3PQ1(CauKho)" xfId="494"/>
    <cellStyle name="_KT_TG_1_Sheet1" xfId="495"/>
    <cellStyle name="_KT_TG_1_TK152-04" xfId="496"/>
    <cellStyle name="_KT_TG_1_ÿÿÿÿÿ" xfId="497"/>
    <cellStyle name="_KT_TG_1_ÿÿÿÿÿ_Bieu mau cong trinh khoi cong moi 3-4" xfId="498"/>
    <cellStyle name="_KT_TG_1_ÿÿÿÿÿ_Bieu3ODA" xfId="499"/>
    <cellStyle name="_KT_TG_1_ÿÿÿÿÿ_Bieu4HTMT" xfId="500"/>
    <cellStyle name="_KT_TG_1_ÿÿÿÿÿ_KH TPCP vung TNB (03-1-2012)" xfId="501"/>
    <cellStyle name="_KT_TG_1_ÿÿÿÿÿ_kien giang 2" xfId="502"/>
    <cellStyle name="_KT_TG_2" xfId="503"/>
    <cellStyle name="_KT_TG_2 2" xfId="6801"/>
    <cellStyle name="_KT_TG_2 3" xfId="6802"/>
    <cellStyle name="_KT_TG_2 4" xfId="6803"/>
    <cellStyle name="_KT_TG_2_03. Nợ XDCB" xfId="6804"/>
    <cellStyle name="_KT_TG_2_05-12  KH trung han 2016-2020 - Liem Thinh edited" xfId="6805"/>
    <cellStyle name="_KT_TG_2_ApGiaVatTu_cayxanh_latgach" xfId="504"/>
    <cellStyle name="_KT_TG_2_BANG TONG HOP TINH HINH THANH QUYET TOAN (MOI I)" xfId="505"/>
    <cellStyle name="_KT_TG_2_BANG TONG HOP TINH HINH THANH QUYET TOAN (MOI I) 10" xfId="6806"/>
    <cellStyle name="_KT_TG_2_BANG TONG HOP TINH HINH THANH QUYET TOAN (MOI I) 11" xfId="6807"/>
    <cellStyle name="_KT_TG_2_BANG TONG HOP TINH HINH THANH QUYET TOAN (MOI I) 12" xfId="6808"/>
    <cellStyle name="_KT_TG_2_BANG TONG HOP TINH HINH THANH QUYET TOAN (MOI I) 13" xfId="6809"/>
    <cellStyle name="_KT_TG_2_BANG TONG HOP TINH HINH THANH QUYET TOAN (MOI I) 14" xfId="6810"/>
    <cellStyle name="_KT_TG_2_BANG TONG HOP TINH HINH THANH QUYET TOAN (MOI I) 15" xfId="6811"/>
    <cellStyle name="_KT_TG_2_BANG TONG HOP TINH HINH THANH QUYET TOAN (MOI I) 16" xfId="6812"/>
    <cellStyle name="_KT_TG_2_BANG TONG HOP TINH HINH THANH QUYET TOAN (MOI I) 17" xfId="6813"/>
    <cellStyle name="_KT_TG_2_BANG TONG HOP TINH HINH THANH QUYET TOAN (MOI I) 18" xfId="6814"/>
    <cellStyle name="_KT_TG_2_BANG TONG HOP TINH HINH THANH QUYET TOAN (MOI I) 2" xfId="6815"/>
    <cellStyle name="_KT_TG_2_BANG TONG HOP TINH HINH THANH QUYET TOAN (MOI I) 3" xfId="6816"/>
    <cellStyle name="_KT_TG_2_BANG TONG HOP TINH HINH THANH QUYET TOAN (MOI I) 4" xfId="6817"/>
    <cellStyle name="_KT_TG_2_BANG TONG HOP TINH HINH THANH QUYET TOAN (MOI I) 5" xfId="6818"/>
    <cellStyle name="_KT_TG_2_BANG TONG HOP TINH HINH THANH QUYET TOAN (MOI I) 6" xfId="6819"/>
    <cellStyle name="_KT_TG_2_BANG TONG HOP TINH HINH THANH QUYET TOAN (MOI I) 7" xfId="6820"/>
    <cellStyle name="_KT_TG_2_BANG TONG HOP TINH HINH THANH QUYET TOAN (MOI I) 8" xfId="6821"/>
    <cellStyle name="_KT_TG_2_BANG TONG HOP TINH HINH THANH QUYET TOAN (MOI I) 9" xfId="6822"/>
    <cellStyle name="_KT_TG_2_BAO CAO KLCT PT2000" xfId="6823"/>
    <cellStyle name="_KT_TG_2_BAO CAO PT2000" xfId="6824"/>
    <cellStyle name="_KT_TG_2_BAO CAO PT2000_Book1" xfId="6825"/>
    <cellStyle name="_KT_TG_2_Bao cao XDCB 2001 - T11 KH dieu chinh 20-11-THAI" xfId="6826"/>
    <cellStyle name="_KT_TG_2_BAO GIA NGAY 24-10-08 (co dam)" xfId="506"/>
    <cellStyle name="_KT_TG_2_BAO GIA NGAY 24-10-08 (co dam) 10" xfId="6827"/>
    <cellStyle name="_KT_TG_2_BAO GIA NGAY 24-10-08 (co dam) 11" xfId="6828"/>
    <cellStyle name="_KT_TG_2_BAO GIA NGAY 24-10-08 (co dam) 12" xfId="6829"/>
    <cellStyle name="_KT_TG_2_BAO GIA NGAY 24-10-08 (co dam) 13" xfId="6830"/>
    <cellStyle name="_KT_TG_2_BAO GIA NGAY 24-10-08 (co dam) 14" xfId="6831"/>
    <cellStyle name="_KT_TG_2_BAO GIA NGAY 24-10-08 (co dam) 15" xfId="6832"/>
    <cellStyle name="_KT_TG_2_BAO GIA NGAY 24-10-08 (co dam) 16" xfId="6833"/>
    <cellStyle name="_KT_TG_2_BAO GIA NGAY 24-10-08 (co dam) 17" xfId="6834"/>
    <cellStyle name="_KT_TG_2_BAO GIA NGAY 24-10-08 (co dam) 18" xfId="6835"/>
    <cellStyle name="_KT_TG_2_BAO GIA NGAY 24-10-08 (co dam) 2" xfId="6836"/>
    <cellStyle name="_KT_TG_2_BAO GIA NGAY 24-10-08 (co dam) 3" xfId="6837"/>
    <cellStyle name="_KT_TG_2_BAO GIA NGAY 24-10-08 (co dam) 4" xfId="6838"/>
    <cellStyle name="_KT_TG_2_BAO GIA NGAY 24-10-08 (co dam) 5" xfId="6839"/>
    <cellStyle name="_KT_TG_2_BAO GIA NGAY 24-10-08 (co dam) 6" xfId="6840"/>
    <cellStyle name="_KT_TG_2_BAO GIA NGAY 24-10-08 (co dam) 7" xfId="6841"/>
    <cellStyle name="_KT_TG_2_BAO GIA NGAY 24-10-08 (co dam) 8" xfId="6842"/>
    <cellStyle name="_KT_TG_2_BAO GIA NGAY 24-10-08 (co dam) 9" xfId="6843"/>
    <cellStyle name="_KT_TG_2_BC  NAM 2007" xfId="507"/>
    <cellStyle name="_KT_TG_2_BC CV 6403 BKHĐT" xfId="508"/>
    <cellStyle name="_KT_TG_2_BC NQ11-CP - chinh sua lai" xfId="509"/>
    <cellStyle name="_KT_TG_2_BC NQ11-CP-Quynh sau bieu so3" xfId="510"/>
    <cellStyle name="_KT_TG_2_BC_NQ11-CP_-_Thao_sua_lai" xfId="511"/>
    <cellStyle name="_KT_TG_2_Bieu 10 Chitiet no XDCB " xfId="6844"/>
    <cellStyle name="_KT_TG_2_Bieu 12 MTQG TW theo du an" xfId="6845"/>
    <cellStyle name="_KT_TG_2_Bieu 14 Chi tiet TPCP" xfId="6846"/>
    <cellStyle name="_KT_TG_2_Bieu 5 NSDP" xfId="6847"/>
    <cellStyle name="_KT_TG_2_Bieu mau cong trinh khoi cong moi 3-4" xfId="512"/>
    <cellStyle name="_KT_TG_2_Bieu3ODA" xfId="513"/>
    <cellStyle name="_KT_TG_2_Bieu3ODA_1" xfId="514"/>
    <cellStyle name="_KT_TG_2_Bieu4HTMT" xfId="515"/>
    <cellStyle name="_KT_TG_2_bo sung von KCH nam 2010 va Du an tre kho khan" xfId="516"/>
    <cellStyle name="_KT_TG_2_Book1" xfId="517"/>
    <cellStyle name="_KT_TG_2_Book1 2" xfId="6848"/>
    <cellStyle name="_KT_TG_2_Book1_1" xfId="518"/>
    <cellStyle name="_KT_TG_2_Book1_1 10" xfId="6849"/>
    <cellStyle name="_KT_TG_2_Book1_1 11" xfId="6850"/>
    <cellStyle name="_KT_TG_2_Book1_1 12" xfId="6851"/>
    <cellStyle name="_KT_TG_2_Book1_1 13" xfId="6852"/>
    <cellStyle name="_KT_TG_2_Book1_1 14" xfId="6853"/>
    <cellStyle name="_KT_TG_2_Book1_1 15" xfId="6854"/>
    <cellStyle name="_KT_TG_2_Book1_1 16" xfId="6855"/>
    <cellStyle name="_KT_TG_2_Book1_1 17" xfId="6856"/>
    <cellStyle name="_KT_TG_2_Book1_1 18" xfId="6857"/>
    <cellStyle name="_KT_TG_2_Book1_1 2" xfId="6858"/>
    <cellStyle name="_KT_TG_2_Book1_1 3" xfId="6859"/>
    <cellStyle name="_KT_TG_2_Book1_1 4" xfId="6860"/>
    <cellStyle name="_KT_TG_2_Book1_1 5" xfId="6861"/>
    <cellStyle name="_KT_TG_2_Book1_1 6" xfId="6862"/>
    <cellStyle name="_KT_TG_2_Book1_1 7" xfId="6863"/>
    <cellStyle name="_KT_TG_2_Book1_1 8" xfId="6864"/>
    <cellStyle name="_KT_TG_2_Book1_1 9" xfId="6865"/>
    <cellStyle name="_KT_TG_2_Book1_1_BC CV 6403 BKHĐT" xfId="519"/>
    <cellStyle name="_KT_TG_2_Book1_1_BC CV 6403 BKHĐT 10" xfId="6866"/>
    <cellStyle name="_KT_TG_2_Book1_1_BC CV 6403 BKHĐT 11" xfId="6867"/>
    <cellStyle name="_KT_TG_2_Book1_1_BC CV 6403 BKHĐT 12" xfId="6868"/>
    <cellStyle name="_KT_TG_2_Book1_1_BC CV 6403 BKHĐT 13" xfId="6869"/>
    <cellStyle name="_KT_TG_2_Book1_1_BC CV 6403 BKHĐT 14" xfId="6870"/>
    <cellStyle name="_KT_TG_2_Book1_1_BC CV 6403 BKHĐT 15" xfId="6871"/>
    <cellStyle name="_KT_TG_2_Book1_1_BC CV 6403 BKHĐT 16" xfId="6872"/>
    <cellStyle name="_KT_TG_2_Book1_1_BC CV 6403 BKHĐT 17" xfId="6873"/>
    <cellStyle name="_KT_TG_2_Book1_1_BC CV 6403 BKHĐT 18" xfId="6874"/>
    <cellStyle name="_KT_TG_2_Book1_1_BC CV 6403 BKHĐT 2" xfId="6875"/>
    <cellStyle name="_KT_TG_2_Book1_1_BC CV 6403 BKHĐT 3" xfId="6876"/>
    <cellStyle name="_KT_TG_2_Book1_1_BC CV 6403 BKHĐT 4" xfId="6877"/>
    <cellStyle name="_KT_TG_2_Book1_1_BC CV 6403 BKHĐT 5" xfId="6878"/>
    <cellStyle name="_KT_TG_2_Book1_1_BC CV 6403 BKHĐT 6" xfId="6879"/>
    <cellStyle name="_KT_TG_2_Book1_1_BC CV 6403 BKHĐT 7" xfId="6880"/>
    <cellStyle name="_KT_TG_2_Book1_1_BC CV 6403 BKHĐT 8" xfId="6881"/>
    <cellStyle name="_KT_TG_2_Book1_1_BC CV 6403 BKHĐT 9" xfId="6882"/>
    <cellStyle name="_KT_TG_2_Book1_1_Bieu mau cong trinh khoi cong moi 3-4" xfId="520"/>
    <cellStyle name="_KT_TG_2_Book1_1_Bieu mau cong trinh khoi cong moi 3-4 10" xfId="6883"/>
    <cellStyle name="_KT_TG_2_Book1_1_Bieu mau cong trinh khoi cong moi 3-4 11" xfId="6884"/>
    <cellStyle name="_KT_TG_2_Book1_1_Bieu mau cong trinh khoi cong moi 3-4 12" xfId="6885"/>
    <cellStyle name="_KT_TG_2_Book1_1_Bieu mau cong trinh khoi cong moi 3-4 13" xfId="6886"/>
    <cellStyle name="_KT_TG_2_Book1_1_Bieu mau cong trinh khoi cong moi 3-4 14" xfId="6887"/>
    <cellStyle name="_KT_TG_2_Book1_1_Bieu mau cong trinh khoi cong moi 3-4 15" xfId="6888"/>
    <cellStyle name="_KT_TG_2_Book1_1_Bieu mau cong trinh khoi cong moi 3-4 16" xfId="6889"/>
    <cellStyle name="_KT_TG_2_Book1_1_Bieu mau cong trinh khoi cong moi 3-4 17" xfId="6890"/>
    <cellStyle name="_KT_TG_2_Book1_1_Bieu mau cong trinh khoi cong moi 3-4 18" xfId="6891"/>
    <cellStyle name="_KT_TG_2_Book1_1_Bieu mau cong trinh khoi cong moi 3-4 2" xfId="6892"/>
    <cellStyle name="_KT_TG_2_Book1_1_Bieu mau cong trinh khoi cong moi 3-4 3" xfId="6893"/>
    <cellStyle name="_KT_TG_2_Book1_1_Bieu mau cong trinh khoi cong moi 3-4 4" xfId="6894"/>
    <cellStyle name="_KT_TG_2_Book1_1_Bieu mau cong trinh khoi cong moi 3-4 5" xfId="6895"/>
    <cellStyle name="_KT_TG_2_Book1_1_Bieu mau cong trinh khoi cong moi 3-4 6" xfId="6896"/>
    <cellStyle name="_KT_TG_2_Book1_1_Bieu mau cong trinh khoi cong moi 3-4 7" xfId="6897"/>
    <cellStyle name="_KT_TG_2_Book1_1_Bieu mau cong trinh khoi cong moi 3-4 8" xfId="6898"/>
    <cellStyle name="_KT_TG_2_Book1_1_Bieu mau cong trinh khoi cong moi 3-4 9" xfId="6899"/>
    <cellStyle name="_KT_TG_2_Book1_1_Bieu3ODA" xfId="521"/>
    <cellStyle name="_KT_TG_2_Book1_1_Bieu3ODA 10" xfId="6900"/>
    <cellStyle name="_KT_TG_2_Book1_1_Bieu3ODA 11" xfId="6901"/>
    <cellStyle name="_KT_TG_2_Book1_1_Bieu3ODA 12" xfId="6902"/>
    <cellStyle name="_KT_TG_2_Book1_1_Bieu3ODA 13" xfId="6903"/>
    <cellStyle name="_KT_TG_2_Book1_1_Bieu3ODA 14" xfId="6904"/>
    <cellStyle name="_KT_TG_2_Book1_1_Bieu3ODA 15" xfId="6905"/>
    <cellStyle name="_KT_TG_2_Book1_1_Bieu3ODA 16" xfId="6906"/>
    <cellStyle name="_KT_TG_2_Book1_1_Bieu3ODA 17" xfId="6907"/>
    <cellStyle name="_KT_TG_2_Book1_1_Bieu3ODA 18" xfId="6908"/>
    <cellStyle name="_KT_TG_2_Book1_1_Bieu3ODA 2" xfId="6909"/>
    <cellStyle name="_KT_TG_2_Book1_1_Bieu3ODA 3" xfId="6910"/>
    <cellStyle name="_KT_TG_2_Book1_1_Bieu3ODA 4" xfId="6911"/>
    <cellStyle name="_KT_TG_2_Book1_1_Bieu3ODA 5" xfId="6912"/>
    <cellStyle name="_KT_TG_2_Book1_1_Bieu3ODA 6" xfId="6913"/>
    <cellStyle name="_KT_TG_2_Book1_1_Bieu3ODA 7" xfId="6914"/>
    <cellStyle name="_KT_TG_2_Book1_1_Bieu3ODA 8" xfId="6915"/>
    <cellStyle name="_KT_TG_2_Book1_1_Bieu3ODA 9" xfId="6916"/>
    <cellStyle name="_KT_TG_2_Book1_1_Bieu4HTMT" xfId="522"/>
    <cellStyle name="_KT_TG_2_Book1_1_Bieu4HTMT 10" xfId="6917"/>
    <cellStyle name="_KT_TG_2_Book1_1_Bieu4HTMT 11" xfId="6918"/>
    <cellStyle name="_KT_TG_2_Book1_1_Bieu4HTMT 12" xfId="6919"/>
    <cellStyle name="_KT_TG_2_Book1_1_Bieu4HTMT 13" xfId="6920"/>
    <cellStyle name="_KT_TG_2_Book1_1_Bieu4HTMT 14" xfId="6921"/>
    <cellStyle name="_KT_TG_2_Book1_1_Bieu4HTMT 15" xfId="6922"/>
    <cellStyle name="_KT_TG_2_Book1_1_Bieu4HTMT 16" xfId="6923"/>
    <cellStyle name="_KT_TG_2_Book1_1_Bieu4HTMT 17" xfId="6924"/>
    <cellStyle name="_KT_TG_2_Book1_1_Bieu4HTMT 18" xfId="6925"/>
    <cellStyle name="_KT_TG_2_Book1_1_Bieu4HTMT 2" xfId="6926"/>
    <cellStyle name="_KT_TG_2_Book1_1_Bieu4HTMT 3" xfId="6927"/>
    <cellStyle name="_KT_TG_2_Book1_1_Bieu4HTMT 4" xfId="6928"/>
    <cellStyle name="_KT_TG_2_Book1_1_Bieu4HTMT 5" xfId="6929"/>
    <cellStyle name="_KT_TG_2_Book1_1_Bieu4HTMT 6" xfId="6930"/>
    <cellStyle name="_KT_TG_2_Book1_1_Bieu4HTMT 7" xfId="6931"/>
    <cellStyle name="_KT_TG_2_Book1_1_Bieu4HTMT 8" xfId="6932"/>
    <cellStyle name="_KT_TG_2_Book1_1_Bieu4HTMT 9" xfId="6933"/>
    <cellStyle name="_KT_TG_2_Book1_1_Book1" xfId="523"/>
    <cellStyle name="_KT_TG_2_Book1_1_Luy ke von ung nam 2011 -Thoa gui ngay 12-8-2012" xfId="524"/>
    <cellStyle name="_KT_TG_2_Book1_1_Luy ke von ung nam 2011 -Thoa gui ngay 12-8-2012 10" xfId="6934"/>
    <cellStyle name="_KT_TG_2_Book1_1_Luy ke von ung nam 2011 -Thoa gui ngay 12-8-2012 11" xfId="6935"/>
    <cellStyle name="_KT_TG_2_Book1_1_Luy ke von ung nam 2011 -Thoa gui ngay 12-8-2012 12" xfId="6936"/>
    <cellStyle name="_KT_TG_2_Book1_1_Luy ke von ung nam 2011 -Thoa gui ngay 12-8-2012 13" xfId="6937"/>
    <cellStyle name="_KT_TG_2_Book1_1_Luy ke von ung nam 2011 -Thoa gui ngay 12-8-2012 14" xfId="6938"/>
    <cellStyle name="_KT_TG_2_Book1_1_Luy ke von ung nam 2011 -Thoa gui ngay 12-8-2012 15" xfId="6939"/>
    <cellStyle name="_KT_TG_2_Book1_1_Luy ke von ung nam 2011 -Thoa gui ngay 12-8-2012 16" xfId="6940"/>
    <cellStyle name="_KT_TG_2_Book1_1_Luy ke von ung nam 2011 -Thoa gui ngay 12-8-2012 17" xfId="6941"/>
    <cellStyle name="_KT_TG_2_Book1_1_Luy ke von ung nam 2011 -Thoa gui ngay 12-8-2012 18" xfId="6942"/>
    <cellStyle name="_KT_TG_2_Book1_1_Luy ke von ung nam 2011 -Thoa gui ngay 12-8-2012 2" xfId="6943"/>
    <cellStyle name="_KT_TG_2_Book1_1_Luy ke von ung nam 2011 -Thoa gui ngay 12-8-2012 3" xfId="6944"/>
    <cellStyle name="_KT_TG_2_Book1_1_Luy ke von ung nam 2011 -Thoa gui ngay 12-8-2012 4" xfId="6945"/>
    <cellStyle name="_KT_TG_2_Book1_1_Luy ke von ung nam 2011 -Thoa gui ngay 12-8-2012 5" xfId="6946"/>
    <cellStyle name="_KT_TG_2_Book1_1_Luy ke von ung nam 2011 -Thoa gui ngay 12-8-2012 6" xfId="6947"/>
    <cellStyle name="_KT_TG_2_Book1_1_Luy ke von ung nam 2011 -Thoa gui ngay 12-8-2012 7" xfId="6948"/>
    <cellStyle name="_KT_TG_2_Book1_1_Luy ke von ung nam 2011 -Thoa gui ngay 12-8-2012 8" xfId="6949"/>
    <cellStyle name="_KT_TG_2_Book1_1_Luy ke von ung nam 2011 -Thoa gui ngay 12-8-2012 9" xfId="6950"/>
    <cellStyle name="_KT_TG_2_Book1_2" xfId="525"/>
    <cellStyle name="_KT_TG_2_Book1_2 2" xfId="6951"/>
    <cellStyle name="_KT_TG_2_Book1_2_BC CV 6403 BKHĐT" xfId="526"/>
    <cellStyle name="_KT_TG_2_Book1_2_Bieu3ODA" xfId="527"/>
    <cellStyle name="_KT_TG_2_Book1_2_Luy ke von ung nam 2011 -Thoa gui ngay 12-8-2012" xfId="528"/>
    <cellStyle name="_KT_TG_2_Book1_3" xfId="529"/>
    <cellStyle name="_KT_TG_2_Book1_3 2" xfId="6952"/>
    <cellStyle name="_KT_TG_2_Book1_BC CV 6403 BKHĐT" xfId="530"/>
    <cellStyle name="_KT_TG_2_Book1_Bieu mau cong trinh khoi cong moi 3-4" xfId="531"/>
    <cellStyle name="_KT_TG_2_Book1_Bieu3ODA" xfId="532"/>
    <cellStyle name="_KT_TG_2_Book1_Bieu4HTMT" xfId="533"/>
    <cellStyle name="_KT_TG_2_Book1_bo sung von KCH nam 2010 va Du an tre kho khan" xfId="534"/>
    <cellStyle name="_KT_TG_2_Book1_Book1" xfId="6953"/>
    <cellStyle name="_KT_TG_2_Book1_danh muc chuan bi dau tu 2011 ngay 07-6-2011" xfId="535"/>
    <cellStyle name="_KT_TG_2_Book1_Danh muc pbo nguon von XSKT, XDCB nam 2009 chuyen qua nam 2010" xfId="536"/>
    <cellStyle name="_KT_TG_2_Book1_dieu chinh KH 2011 ngay 26-5-2011111" xfId="537"/>
    <cellStyle name="_KT_TG_2_Book1_DS KCH PHAN BO VON NSDP NAM 2010" xfId="538"/>
    <cellStyle name="_KT_TG_2_Book1_giao KH 2011 ngay 10-12-2010" xfId="539"/>
    <cellStyle name="_KT_TG_2_Book1_Luy ke von ung nam 2011 -Thoa gui ngay 12-8-2012" xfId="540"/>
    <cellStyle name="_KT_TG_2_CAU Khanh Nam(Thi Cong)" xfId="541"/>
    <cellStyle name="_KT_TG_2_CAU Khanh Nam(Thi Cong) 10" xfId="6954"/>
    <cellStyle name="_KT_TG_2_CAU Khanh Nam(Thi Cong) 11" xfId="6955"/>
    <cellStyle name="_KT_TG_2_CAU Khanh Nam(Thi Cong) 12" xfId="6956"/>
    <cellStyle name="_KT_TG_2_CAU Khanh Nam(Thi Cong) 13" xfId="6957"/>
    <cellStyle name="_KT_TG_2_CAU Khanh Nam(Thi Cong) 14" xfId="6958"/>
    <cellStyle name="_KT_TG_2_CAU Khanh Nam(Thi Cong) 15" xfId="6959"/>
    <cellStyle name="_KT_TG_2_CAU Khanh Nam(Thi Cong) 16" xfId="6960"/>
    <cellStyle name="_KT_TG_2_CAU Khanh Nam(Thi Cong) 17" xfId="6961"/>
    <cellStyle name="_KT_TG_2_CAU Khanh Nam(Thi Cong) 18" xfId="6962"/>
    <cellStyle name="_KT_TG_2_CAU Khanh Nam(Thi Cong) 2" xfId="6963"/>
    <cellStyle name="_KT_TG_2_CAU Khanh Nam(Thi Cong) 3" xfId="6964"/>
    <cellStyle name="_KT_TG_2_CAU Khanh Nam(Thi Cong) 4" xfId="6965"/>
    <cellStyle name="_KT_TG_2_CAU Khanh Nam(Thi Cong) 5" xfId="6966"/>
    <cellStyle name="_KT_TG_2_CAU Khanh Nam(Thi Cong) 6" xfId="6967"/>
    <cellStyle name="_KT_TG_2_CAU Khanh Nam(Thi Cong) 7" xfId="6968"/>
    <cellStyle name="_KT_TG_2_CAU Khanh Nam(Thi Cong) 8" xfId="6969"/>
    <cellStyle name="_KT_TG_2_CAU Khanh Nam(Thi Cong) 9" xfId="6970"/>
    <cellStyle name="_KT_TG_2_ChiHuong_ApGia" xfId="542"/>
    <cellStyle name="_KT_TG_2_CoCauPhi (version 1)" xfId="543"/>
    <cellStyle name="_KT_TG_2_Copy of 05-12  KH trung han 2016-2020 - Liem Thinh edited (1)" xfId="6971"/>
    <cellStyle name="_KT_TG_2_danh muc chuan bi dau tu 2011 ngay 07-6-2011" xfId="544"/>
    <cellStyle name="_KT_TG_2_Danh muc pbo nguon von XSKT, XDCB nam 2009 chuyen qua nam 2010" xfId="545"/>
    <cellStyle name="_KT_TG_2_DAU NOI PL-CL TAI PHU LAMHC" xfId="546"/>
    <cellStyle name="_KT_TG_2_dieu chinh KH 2011 ngay 26-5-2011111" xfId="547"/>
    <cellStyle name="_KT_TG_2_DS KCH PHAN BO VON NSDP NAM 2010" xfId="548"/>
    <cellStyle name="_KT_TG_2_DT 2014" xfId="549"/>
    <cellStyle name="_KT_TG_2_DTCDT MR.2N110.HOCMON.TDTOAN.CCUNG" xfId="6972"/>
    <cellStyle name="_KT_TG_2_DU TRU VAT TU" xfId="550"/>
    <cellStyle name="_KT_TG_2_giao KH 2011 ngay 10-12-2010" xfId="551"/>
    <cellStyle name="_KT_TG_2_GTGT 2003" xfId="552"/>
    <cellStyle name="_KT_TG_2_KE KHAI THUE GTGT 2004" xfId="553"/>
    <cellStyle name="_KT_TG_2_KE KHAI THUE GTGT 2004 10" xfId="6973"/>
    <cellStyle name="_KT_TG_2_KE KHAI THUE GTGT 2004 11" xfId="6974"/>
    <cellStyle name="_KT_TG_2_KE KHAI THUE GTGT 2004 12" xfId="6975"/>
    <cellStyle name="_KT_TG_2_KE KHAI THUE GTGT 2004 13" xfId="6976"/>
    <cellStyle name="_KT_TG_2_KE KHAI THUE GTGT 2004 14" xfId="6977"/>
    <cellStyle name="_KT_TG_2_KE KHAI THUE GTGT 2004 15" xfId="6978"/>
    <cellStyle name="_KT_TG_2_KE KHAI THUE GTGT 2004 16" xfId="6979"/>
    <cellStyle name="_KT_TG_2_KE KHAI THUE GTGT 2004 17" xfId="6980"/>
    <cellStyle name="_KT_TG_2_KE KHAI THUE GTGT 2004 18" xfId="6981"/>
    <cellStyle name="_KT_TG_2_KE KHAI THUE GTGT 2004 2" xfId="6982"/>
    <cellStyle name="_KT_TG_2_KE KHAI THUE GTGT 2004 3" xfId="6983"/>
    <cellStyle name="_KT_TG_2_KE KHAI THUE GTGT 2004 4" xfId="6984"/>
    <cellStyle name="_KT_TG_2_KE KHAI THUE GTGT 2004 5" xfId="6985"/>
    <cellStyle name="_KT_TG_2_KE KHAI THUE GTGT 2004 6" xfId="6986"/>
    <cellStyle name="_KT_TG_2_KE KHAI THUE GTGT 2004 7" xfId="6987"/>
    <cellStyle name="_KT_TG_2_KE KHAI THUE GTGT 2004 8" xfId="6988"/>
    <cellStyle name="_KT_TG_2_KE KHAI THUE GTGT 2004 9" xfId="6989"/>
    <cellStyle name="_KT_TG_2_KE KHAI THUE GTGT 2004_BCTC2004" xfId="554"/>
    <cellStyle name="_KT_TG_2_KH 2013 Huyen SÔNG MÃ" xfId="555"/>
    <cellStyle name="_KT_TG_2_KH TPCP 2016-2020 (tong hop)" xfId="6990"/>
    <cellStyle name="_KT_TG_2_KH TPCP vung TNB (03-1-2012)" xfId="556"/>
    <cellStyle name="_KT_TG_2_kien giang 2" xfId="557"/>
    <cellStyle name="_KT_TG_2_Lora-tungchau" xfId="558"/>
    <cellStyle name="_KT_TG_2_Luy ke von ung nam 2011 -Thoa gui ngay 12-8-2012" xfId="559"/>
    <cellStyle name="_KT_TG_2_NhanCong" xfId="560"/>
    <cellStyle name="_KT_TG_2_N-X-T-04" xfId="561"/>
    <cellStyle name="_KT_TG_2_PGIA-phieu tham tra Kho bac" xfId="6991"/>
    <cellStyle name="_KT_TG_2_phu luc tong ket tinh hinh TH giai doan 03-10 (ngay 30)" xfId="562"/>
    <cellStyle name="_KT_TG_2_PT02-02" xfId="6992"/>
    <cellStyle name="_KT_TG_2_PT02-02_Book1" xfId="6993"/>
    <cellStyle name="_KT_TG_2_PT02-03" xfId="6994"/>
    <cellStyle name="_KT_TG_2_PT02-03_Book1" xfId="6995"/>
    <cellStyle name="_KT_TG_2_Qt-HT3PQ1(CauKho)" xfId="563"/>
    <cellStyle name="_KT_TG_2_Sheet1" xfId="564"/>
    <cellStyle name="_KT_TG_2_TK152-04" xfId="565"/>
    <cellStyle name="_KT_TG_2_ÿÿÿÿÿ" xfId="566"/>
    <cellStyle name="_KT_TG_2_ÿÿÿÿÿ_Bieu mau cong trinh khoi cong moi 3-4" xfId="567"/>
    <cellStyle name="_KT_TG_2_ÿÿÿÿÿ_Bieu3ODA" xfId="568"/>
    <cellStyle name="_KT_TG_2_ÿÿÿÿÿ_Bieu4HTMT" xfId="569"/>
    <cellStyle name="_KT_TG_2_ÿÿÿÿÿ_KH TPCP vung TNB (03-1-2012)" xfId="570"/>
    <cellStyle name="_KT_TG_2_ÿÿÿÿÿ_kien giang 2" xfId="571"/>
    <cellStyle name="_KT_TG_3" xfId="572"/>
    <cellStyle name="_KT_TG_4" xfId="573"/>
    <cellStyle name="_KT_TG_4 2" xfId="6996"/>
    <cellStyle name="_KT_TG_4_05-12  KH trung han 2016-2020 - Liem Thinh edited" xfId="6997"/>
    <cellStyle name="_KT_TG_4_Copy of 05-12  KH trung han 2016-2020 - Liem Thinh edited (1)" xfId="6998"/>
    <cellStyle name="_KT_TG_4_KH TPCP 2016-2020 (tong hop)" xfId="6999"/>
    <cellStyle name="_KT_TG_4_Lora-tungchau" xfId="574"/>
    <cellStyle name="_KT_TG_4_Lora-tungchau 2" xfId="7000"/>
    <cellStyle name="_KT_TG_4_Lora-tungchau_05-12  KH trung han 2016-2020 - Liem Thinh edited" xfId="7001"/>
    <cellStyle name="_KT_TG_4_Lora-tungchau_Copy of 05-12  KH trung han 2016-2020 - Liem Thinh edited (1)" xfId="7002"/>
    <cellStyle name="_KT_TG_4_Lora-tungchau_KH TPCP 2016-2020 (tong hop)" xfId="7003"/>
    <cellStyle name="_KT_TG_4_Qt-HT3PQ1(CauKho)" xfId="575"/>
    <cellStyle name="_Lora-tungchau" xfId="576"/>
    <cellStyle name="_Lora-tungchau 2" xfId="7004"/>
    <cellStyle name="_Lora-tungchau_05-12  KH trung han 2016-2020 - Liem Thinh edited" xfId="7005"/>
    <cellStyle name="_Lora-tungchau_Copy of 05-12  KH trung han 2016-2020 - Liem Thinh edited (1)" xfId="7006"/>
    <cellStyle name="_Lora-tungchau_KH TPCP 2016-2020 (tong hop)" xfId="7007"/>
    <cellStyle name="_Luy ke von ung nam 2011 -Thoa gui ngay 12-8-2012" xfId="577"/>
    <cellStyle name="_mau so 3" xfId="578"/>
    <cellStyle name="_MauThanTKKT-goi7-DonGia2143(vl t7)" xfId="579"/>
    <cellStyle name="_MauThanTKKT-goi7-DonGia2143(vl t7)_!1 1 bao cao giao KH ve HTCMT vung TNB   12-12-2011" xfId="580"/>
    <cellStyle name="_MauThanTKKT-goi7-DonGia2143(vl t7)_Bieu4HTMT" xfId="581"/>
    <cellStyle name="_MauThanTKKT-goi7-DonGia2143(vl t7)_Bieu4HTMT_!1 1 bao cao giao KH ve HTCMT vung TNB   12-12-2011" xfId="582"/>
    <cellStyle name="_MauThanTKKT-goi7-DonGia2143(vl t7)_Bieu4HTMT_KH TPCP vung TNB (03-1-2012)" xfId="583"/>
    <cellStyle name="_MauThanTKKT-goi7-DonGia2143(vl t7)_KH TPCP vung TNB (03-1-2012)" xfId="584"/>
    <cellStyle name="_MauThanTKKT-goi7-DonGia2143(vl t7)_Tinh hinh TH du an 2010-2011 BC UBKTTW (phong Vxa)" xfId="585"/>
    <cellStyle name="_MauThanTKKT-goi7-DonGia2143(vl t7)_Tinh hinh TH du an BC doan giam sat HDND (phong Vxa)" xfId="586"/>
    <cellStyle name="_Nhu cau von ung truoc 2011 Tha h Hoa + Nge An gui TW" xfId="587"/>
    <cellStyle name="_Nhu cau von ung truoc 2011 Tha h Hoa + Nge An gui TW_!1 1 bao cao giao KH ve HTCMT vung TNB   12-12-2011" xfId="588"/>
    <cellStyle name="_Nhu cau von ung truoc 2011 Tha h Hoa + Nge An gui TW_Bieu4HTMT" xfId="589"/>
    <cellStyle name="_Nhu cau von ung truoc 2011 Tha h Hoa + Nge An gui TW_Bieu4HTMT_!1 1 bao cao giao KH ve HTCMT vung TNB   12-12-2011" xfId="590"/>
    <cellStyle name="_Nhu cau von ung truoc 2011 Tha h Hoa + Nge An gui TW_Bieu4HTMT_KH TPCP vung TNB (03-1-2012)" xfId="591"/>
    <cellStyle name="_Nhu cau von ung truoc 2011 Tha h Hoa + Nge An gui TW_KH TPCP vung TNB (03-1-2012)" xfId="592"/>
    <cellStyle name="_Nhu cau von ung truoc 2011 Tha h Hoa + Nge An gui TW_Tinh hinh TH du an 2010-2011 BC UBKTTW (phong Vxa)" xfId="593"/>
    <cellStyle name="_Nhu cau von ung truoc 2011 Tha h Hoa + Nge An gui TW_Tinh hinh TH du an BC doan giam sat HDND (phong Vxa)" xfId="594"/>
    <cellStyle name="_N-X-T-04" xfId="595"/>
    <cellStyle name="_PERSONAL" xfId="596"/>
    <cellStyle name="_PERSONAL_BC CV 6403 BKHĐT" xfId="597"/>
    <cellStyle name="_PERSONAL_Bieu mau cong trinh khoi cong moi 3-4" xfId="598"/>
    <cellStyle name="_PERSONAL_Bieu3ODA" xfId="599"/>
    <cellStyle name="_PERSONAL_Bieu4HTMT" xfId="600"/>
    <cellStyle name="_PERSONAL_Book1" xfId="601"/>
    <cellStyle name="_PERSONAL_Book1 2" xfId="7008"/>
    <cellStyle name="_PERSONAL_HTQ.8 GD1" xfId="7009"/>
    <cellStyle name="_PERSONAL_HTQ.8 GD1_05-12  KH trung han 2016-2020 - Liem Thinh edited" xfId="7010"/>
    <cellStyle name="_PERSONAL_HTQ.8 GD1_Copy of 05-12  KH trung han 2016-2020 - Liem Thinh edited (1)" xfId="7011"/>
    <cellStyle name="_PERSONAL_HTQ.8 GD1_KH TPCP 2016-2020 (tong hop)" xfId="7012"/>
    <cellStyle name="_PERSONAL_Luy ke von ung nam 2011 -Thoa gui ngay 12-8-2012" xfId="602"/>
    <cellStyle name="_PERSONAL_Tong hop KHCB 2001" xfId="603"/>
    <cellStyle name="_Phan bo KH 2009 TPCP" xfId="7013"/>
    <cellStyle name="_phong bo mon22" xfId="604"/>
    <cellStyle name="_phong bo mon22_!1 1 bao cao giao KH ve HTCMT vung TNB   12-12-2011" xfId="605"/>
    <cellStyle name="_phong bo mon22_KH TPCP vung TNB (03-1-2012)" xfId="606"/>
    <cellStyle name="_Phu bieu tong QT ngan sach nam 2010_1" xfId="607"/>
    <cellStyle name="_Phu bieu tong QT NS xa nam 2011 su dung" xfId="608"/>
    <cellStyle name="_Phu bieu tong QT NS xa nam 2011_1" xfId="609"/>
    <cellStyle name="_Phu luc 2 (Bieu 2) TH KH 2010" xfId="7014"/>
    <cellStyle name="_phu lục BC MA TUY TUNG THANG 2011_1" xfId="610"/>
    <cellStyle name="_phu luc tong ket tinh hinh TH giai doan 03-10 (ngay 30)" xfId="611"/>
    <cellStyle name="_Phuluckinhphi_DC_lan 4_YL" xfId="7015"/>
    <cellStyle name="_Q TOAN  SCTX QL.62 QUI I ( oanh)" xfId="612"/>
    <cellStyle name="_Q TOAN  SCTX QL.62 QUI II ( oanh)" xfId="613"/>
    <cellStyle name="_Q4_1ormal_Q496 SBU" xfId="614"/>
    <cellStyle name="_Q4_1ormal_Q496 SBU_001 Biểu KH vốn ngân sách 2014" xfId="7016"/>
    <cellStyle name="_Q4_1ormal_Q496 SBU_009 Biểu KH vốn ngân sách 2014(8.7.2013)" xfId="7017"/>
    <cellStyle name="_Q4_1ormal_Q496 SBU_009 Biểu KH vốn ngân sách 2014(9..2013). thim" xfId="7018"/>
    <cellStyle name="_Q4_1ormal_Q496 SBU_Biểu chỉ tiêu sản xuất lâm nghiệp 2014" xfId="7019"/>
    <cellStyle name="_Q4_1ormal_Q496 SBU_BIEU HUONG DAN CTMTQG" xfId="615"/>
    <cellStyle name="_Q4_1ormal_Q496 SBU_mau bieu von kh 2014" xfId="7020"/>
    <cellStyle name="_Q4_1ormal_Q496 SBU_mau bieu von kh 2014 KfW7" xfId="7021"/>
    <cellStyle name="_QT SCTXQL62_QT1 (Cty QL)" xfId="616"/>
    <cellStyle name="_Qt-HT3PQ1(CauKho)" xfId="617"/>
    <cellStyle name="_Sheet1" xfId="618"/>
    <cellStyle name="_Sheet1_HC Details" xfId="619"/>
    <cellStyle name="_Sheet1_HC Details_1(1).Bieu BC 6 thang - 2012 (BC HDND)" xfId="7022"/>
    <cellStyle name="_Sheet1_HC Details_Tinh hinh TH du an 2010-2011 BC UBKTTW (phong Vxa)" xfId="620"/>
    <cellStyle name="_Sheet1_HC Details_Tinh hinh TH du an BC doan giam sat HDND (phong Vxa)" xfId="621"/>
    <cellStyle name="_Sheet1_HC Deta_x0012_Normal_Sheet1_P_x0015_Normal_Sheet1_Reserve" xfId="622"/>
    <cellStyle name="_Sheet1_Reserve" xfId="623"/>
    <cellStyle name="_Sheet2" xfId="624"/>
    <cellStyle name="_SPTQ2ACT" xfId="625"/>
    <cellStyle name="_SPTQ2ACT_001 Biểu KH vốn ngân sách 2014" xfId="7023"/>
    <cellStyle name="_SPTQ2ACT_009 Biểu KH vốn ngân sách 2014(8.7.2013)" xfId="7024"/>
    <cellStyle name="_SPTQ2ACT_009 Biểu KH vốn ngân sách 2014(9..2013). thim" xfId="7025"/>
    <cellStyle name="_SPTQ2ACT_Biểu chỉ tiêu sản xuất lâm nghiệp 2014" xfId="7026"/>
    <cellStyle name="_SPTQ2ACT_BIEU HUONG DAN CTMTQG" xfId="626"/>
    <cellStyle name="_SPTQ2ACT_mau bieu von kh 2014" xfId="7027"/>
    <cellStyle name="_SPTQ2ACT_mau bieu von kh 2014 KfW7" xfId="7028"/>
    <cellStyle name="_TG-TH" xfId="627"/>
    <cellStyle name="_TG-TH_1" xfId="628"/>
    <cellStyle name="_TG-TH_1 2" xfId="7029"/>
    <cellStyle name="_TG-TH_1 3" xfId="7030"/>
    <cellStyle name="_TG-TH_1 4" xfId="7031"/>
    <cellStyle name="_TG-TH_1_03. Nợ XDCB" xfId="7032"/>
    <cellStyle name="_TG-TH_1_05-12  KH trung han 2016-2020 - Liem Thinh edited" xfId="7033"/>
    <cellStyle name="_TG-TH_1_ApGiaVatTu_cayxanh_latgach" xfId="629"/>
    <cellStyle name="_TG-TH_1_BANG TONG HOP TINH HINH THANH QUYET TOAN (MOI I)" xfId="630"/>
    <cellStyle name="_TG-TH_1_BANG TONG HOP TINH HINH THANH QUYET TOAN (MOI I) 10" xfId="7034"/>
    <cellStyle name="_TG-TH_1_BANG TONG HOP TINH HINH THANH QUYET TOAN (MOI I) 11" xfId="7035"/>
    <cellStyle name="_TG-TH_1_BANG TONG HOP TINH HINH THANH QUYET TOAN (MOI I) 12" xfId="7036"/>
    <cellStyle name="_TG-TH_1_BANG TONG HOP TINH HINH THANH QUYET TOAN (MOI I) 13" xfId="7037"/>
    <cellStyle name="_TG-TH_1_BANG TONG HOP TINH HINH THANH QUYET TOAN (MOI I) 14" xfId="7038"/>
    <cellStyle name="_TG-TH_1_BANG TONG HOP TINH HINH THANH QUYET TOAN (MOI I) 15" xfId="7039"/>
    <cellStyle name="_TG-TH_1_BANG TONG HOP TINH HINH THANH QUYET TOAN (MOI I) 16" xfId="7040"/>
    <cellStyle name="_TG-TH_1_BANG TONG HOP TINH HINH THANH QUYET TOAN (MOI I) 17" xfId="7041"/>
    <cellStyle name="_TG-TH_1_BANG TONG HOP TINH HINH THANH QUYET TOAN (MOI I) 18" xfId="7042"/>
    <cellStyle name="_TG-TH_1_BANG TONG HOP TINH HINH THANH QUYET TOAN (MOI I) 2" xfId="7043"/>
    <cellStyle name="_TG-TH_1_BANG TONG HOP TINH HINH THANH QUYET TOAN (MOI I) 3" xfId="7044"/>
    <cellStyle name="_TG-TH_1_BANG TONG HOP TINH HINH THANH QUYET TOAN (MOI I) 4" xfId="7045"/>
    <cellStyle name="_TG-TH_1_BANG TONG HOP TINH HINH THANH QUYET TOAN (MOI I) 5" xfId="7046"/>
    <cellStyle name="_TG-TH_1_BANG TONG HOP TINH HINH THANH QUYET TOAN (MOI I) 6" xfId="7047"/>
    <cellStyle name="_TG-TH_1_BANG TONG HOP TINH HINH THANH QUYET TOAN (MOI I) 7" xfId="7048"/>
    <cellStyle name="_TG-TH_1_BANG TONG HOP TINH HINH THANH QUYET TOAN (MOI I) 8" xfId="7049"/>
    <cellStyle name="_TG-TH_1_BANG TONG HOP TINH HINH THANH QUYET TOAN (MOI I) 9" xfId="7050"/>
    <cellStyle name="_TG-TH_1_BAO CAO KLCT PT2000" xfId="7051"/>
    <cellStyle name="_TG-TH_1_BAO CAO PT2000" xfId="7052"/>
    <cellStyle name="_TG-TH_1_BAO CAO PT2000_Book1" xfId="7053"/>
    <cellStyle name="_TG-TH_1_Bao cao XDCB 2001 - T11 KH dieu chinh 20-11-THAI" xfId="7054"/>
    <cellStyle name="_TG-TH_1_BAO GIA NGAY 24-10-08 (co dam)" xfId="631"/>
    <cellStyle name="_TG-TH_1_BAO GIA NGAY 24-10-08 (co dam) 10" xfId="7055"/>
    <cellStyle name="_TG-TH_1_BAO GIA NGAY 24-10-08 (co dam) 11" xfId="7056"/>
    <cellStyle name="_TG-TH_1_BAO GIA NGAY 24-10-08 (co dam) 12" xfId="7057"/>
    <cellStyle name="_TG-TH_1_BAO GIA NGAY 24-10-08 (co dam) 13" xfId="7058"/>
    <cellStyle name="_TG-TH_1_BAO GIA NGAY 24-10-08 (co dam) 14" xfId="7059"/>
    <cellStyle name="_TG-TH_1_BAO GIA NGAY 24-10-08 (co dam) 15" xfId="7060"/>
    <cellStyle name="_TG-TH_1_BAO GIA NGAY 24-10-08 (co dam) 16" xfId="7061"/>
    <cellStyle name="_TG-TH_1_BAO GIA NGAY 24-10-08 (co dam) 17" xfId="7062"/>
    <cellStyle name="_TG-TH_1_BAO GIA NGAY 24-10-08 (co dam) 18" xfId="7063"/>
    <cellStyle name="_TG-TH_1_BAO GIA NGAY 24-10-08 (co dam) 2" xfId="7064"/>
    <cellStyle name="_TG-TH_1_BAO GIA NGAY 24-10-08 (co dam) 3" xfId="7065"/>
    <cellStyle name="_TG-TH_1_BAO GIA NGAY 24-10-08 (co dam) 4" xfId="7066"/>
    <cellStyle name="_TG-TH_1_BAO GIA NGAY 24-10-08 (co dam) 5" xfId="7067"/>
    <cellStyle name="_TG-TH_1_BAO GIA NGAY 24-10-08 (co dam) 6" xfId="7068"/>
    <cellStyle name="_TG-TH_1_BAO GIA NGAY 24-10-08 (co dam) 7" xfId="7069"/>
    <cellStyle name="_TG-TH_1_BAO GIA NGAY 24-10-08 (co dam) 8" xfId="7070"/>
    <cellStyle name="_TG-TH_1_BAO GIA NGAY 24-10-08 (co dam) 9" xfId="7071"/>
    <cellStyle name="_TG-TH_1_BC  NAM 2007" xfId="632"/>
    <cellStyle name="_TG-TH_1_BC CV 6403 BKHĐT" xfId="633"/>
    <cellStyle name="_TG-TH_1_BC NQ11-CP - chinh sua lai" xfId="634"/>
    <cellStyle name="_TG-TH_1_BC NQ11-CP-Quynh sau bieu so3" xfId="635"/>
    <cellStyle name="_TG-TH_1_BC_NQ11-CP_-_Thao_sua_lai" xfId="636"/>
    <cellStyle name="_TG-TH_1_Bieu 10 Chitiet no XDCB " xfId="7072"/>
    <cellStyle name="_TG-TH_1_Bieu 12 MTQG TW theo du an" xfId="7073"/>
    <cellStyle name="_TG-TH_1_Bieu 14 Chi tiet TPCP" xfId="7074"/>
    <cellStyle name="_TG-TH_1_Bieu 5 NSDP" xfId="7075"/>
    <cellStyle name="_TG-TH_1_Bieu mau cong trinh khoi cong moi 3-4" xfId="637"/>
    <cellStyle name="_TG-TH_1_Bieu3ODA" xfId="638"/>
    <cellStyle name="_TG-TH_1_Bieu3ODA_1" xfId="639"/>
    <cellStyle name="_TG-TH_1_Bieu4HTMT" xfId="640"/>
    <cellStyle name="_TG-TH_1_bo sung von KCH nam 2010 va Du an tre kho khan" xfId="641"/>
    <cellStyle name="_TG-TH_1_Book1" xfId="642"/>
    <cellStyle name="_TG-TH_1_Book1 2" xfId="7076"/>
    <cellStyle name="_TG-TH_1_Book1_1" xfId="643"/>
    <cellStyle name="_TG-TH_1_Book1_1 10" xfId="7077"/>
    <cellStyle name="_TG-TH_1_Book1_1 11" xfId="7078"/>
    <cellStyle name="_TG-TH_1_Book1_1 12" xfId="7079"/>
    <cellStyle name="_TG-TH_1_Book1_1 13" xfId="7080"/>
    <cellStyle name="_TG-TH_1_Book1_1 14" xfId="7081"/>
    <cellStyle name="_TG-TH_1_Book1_1 15" xfId="7082"/>
    <cellStyle name="_TG-TH_1_Book1_1 16" xfId="7083"/>
    <cellStyle name="_TG-TH_1_Book1_1 17" xfId="7084"/>
    <cellStyle name="_TG-TH_1_Book1_1 18" xfId="7085"/>
    <cellStyle name="_TG-TH_1_Book1_1 2" xfId="7086"/>
    <cellStyle name="_TG-TH_1_Book1_1 3" xfId="7087"/>
    <cellStyle name="_TG-TH_1_Book1_1 4" xfId="7088"/>
    <cellStyle name="_TG-TH_1_Book1_1 5" xfId="7089"/>
    <cellStyle name="_TG-TH_1_Book1_1 6" xfId="7090"/>
    <cellStyle name="_TG-TH_1_Book1_1 7" xfId="7091"/>
    <cellStyle name="_TG-TH_1_Book1_1 8" xfId="7092"/>
    <cellStyle name="_TG-TH_1_Book1_1 9" xfId="7093"/>
    <cellStyle name="_TG-TH_1_Book1_1_BC CV 6403 BKHĐT" xfId="644"/>
    <cellStyle name="_TG-TH_1_Book1_1_BC CV 6403 BKHĐT 10" xfId="7094"/>
    <cellStyle name="_TG-TH_1_Book1_1_BC CV 6403 BKHĐT 11" xfId="7095"/>
    <cellStyle name="_TG-TH_1_Book1_1_BC CV 6403 BKHĐT 12" xfId="7096"/>
    <cellStyle name="_TG-TH_1_Book1_1_BC CV 6403 BKHĐT 13" xfId="7097"/>
    <cellStyle name="_TG-TH_1_Book1_1_BC CV 6403 BKHĐT 14" xfId="7098"/>
    <cellStyle name="_TG-TH_1_Book1_1_BC CV 6403 BKHĐT 15" xfId="7099"/>
    <cellStyle name="_TG-TH_1_Book1_1_BC CV 6403 BKHĐT 16" xfId="7100"/>
    <cellStyle name="_TG-TH_1_Book1_1_BC CV 6403 BKHĐT 17" xfId="7101"/>
    <cellStyle name="_TG-TH_1_Book1_1_BC CV 6403 BKHĐT 18" xfId="7102"/>
    <cellStyle name="_TG-TH_1_Book1_1_BC CV 6403 BKHĐT 2" xfId="7103"/>
    <cellStyle name="_TG-TH_1_Book1_1_BC CV 6403 BKHĐT 3" xfId="7104"/>
    <cellStyle name="_TG-TH_1_Book1_1_BC CV 6403 BKHĐT 4" xfId="7105"/>
    <cellStyle name="_TG-TH_1_Book1_1_BC CV 6403 BKHĐT 5" xfId="7106"/>
    <cellStyle name="_TG-TH_1_Book1_1_BC CV 6403 BKHĐT 6" xfId="7107"/>
    <cellStyle name="_TG-TH_1_Book1_1_BC CV 6403 BKHĐT 7" xfId="7108"/>
    <cellStyle name="_TG-TH_1_Book1_1_BC CV 6403 BKHĐT 8" xfId="7109"/>
    <cellStyle name="_TG-TH_1_Book1_1_BC CV 6403 BKHĐT 9" xfId="7110"/>
    <cellStyle name="_TG-TH_1_Book1_1_Bieu mau cong trinh khoi cong moi 3-4" xfId="645"/>
    <cellStyle name="_TG-TH_1_Book1_1_Bieu mau cong trinh khoi cong moi 3-4 10" xfId="7111"/>
    <cellStyle name="_TG-TH_1_Book1_1_Bieu mau cong trinh khoi cong moi 3-4 11" xfId="7112"/>
    <cellStyle name="_TG-TH_1_Book1_1_Bieu mau cong trinh khoi cong moi 3-4 12" xfId="7113"/>
    <cellStyle name="_TG-TH_1_Book1_1_Bieu mau cong trinh khoi cong moi 3-4 13" xfId="7114"/>
    <cellStyle name="_TG-TH_1_Book1_1_Bieu mau cong trinh khoi cong moi 3-4 14" xfId="7115"/>
    <cellStyle name="_TG-TH_1_Book1_1_Bieu mau cong trinh khoi cong moi 3-4 15" xfId="7116"/>
    <cellStyle name="_TG-TH_1_Book1_1_Bieu mau cong trinh khoi cong moi 3-4 16" xfId="7117"/>
    <cellStyle name="_TG-TH_1_Book1_1_Bieu mau cong trinh khoi cong moi 3-4 17" xfId="7118"/>
    <cellStyle name="_TG-TH_1_Book1_1_Bieu mau cong trinh khoi cong moi 3-4 18" xfId="7119"/>
    <cellStyle name="_TG-TH_1_Book1_1_Bieu mau cong trinh khoi cong moi 3-4 2" xfId="7120"/>
    <cellStyle name="_TG-TH_1_Book1_1_Bieu mau cong trinh khoi cong moi 3-4 3" xfId="7121"/>
    <cellStyle name="_TG-TH_1_Book1_1_Bieu mau cong trinh khoi cong moi 3-4 4" xfId="7122"/>
    <cellStyle name="_TG-TH_1_Book1_1_Bieu mau cong trinh khoi cong moi 3-4 5" xfId="7123"/>
    <cellStyle name="_TG-TH_1_Book1_1_Bieu mau cong trinh khoi cong moi 3-4 6" xfId="7124"/>
    <cellStyle name="_TG-TH_1_Book1_1_Bieu mau cong trinh khoi cong moi 3-4 7" xfId="7125"/>
    <cellStyle name="_TG-TH_1_Book1_1_Bieu mau cong trinh khoi cong moi 3-4 8" xfId="7126"/>
    <cellStyle name="_TG-TH_1_Book1_1_Bieu mau cong trinh khoi cong moi 3-4 9" xfId="7127"/>
    <cellStyle name="_TG-TH_1_Book1_1_Bieu3ODA" xfId="646"/>
    <cellStyle name="_TG-TH_1_Book1_1_Bieu3ODA 10" xfId="7128"/>
    <cellStyle name="_TG-TH_1_Book1_1_Bieu3ODA 11" xfId="7129"/>
    <cellStyle name="_TG-TH_1_Book1_1_Bieu3ODA 12" xfId="7130"/>
    <cellStyle name="_TG-TH_1_Book1_1_Bieu3ODA 13" xfId="7131"/>
    <cellStyle name="_TG-TH_1_Book1_1_Bieu3ODA 14" xfId="7132"/>
    <cellStyle name="_TG-TH_1_Book1_1_Bieu3ODA 15" xfId="7133"/>
    <cellStyle name="_TG-TH_1_Book1_1_Bieu3ODA 16" xfId="7134"/>
    <cellStyle name="_TG-TH_1_Book1_1_Bieu3ODA 17" xfId="7135"/>
    <cellStyle name="_TG-TH_1_Book1_1_Bieu3ODA 18" xfId="7136"/>
    <cellStyle name="_TG-TH_1_Book1_1_Bieu3ODA 2" xfId="7137"/>
    <cellStyle name="_TG-TH_1_Book1_1_Bieu3ODA 3" xfId="7138"/>
    <cellStyle name="_TG-TH_1_Book1_1_Bieu3ODA 4" xfId="7139"/>
    <cellStyle name="_TG-TH_1_Book1_1_Bieu3ODA 5" xfId="7140"/>
    <cellStyle name="_TG-TH_1_Book1_1_Bieu3ODA 6" xfId="7141"/>
    <cellStyle name="_TG-TH_1_Book1_1_Bieu3ODA 7" xfId="7142"/>
    <cellStyle name="_TG-TH_1_Book1_1_Bieu3ODA 8" xfId="7143"/>
    <cellStyle name="_TG-TH_1_Book1_1_Bieu3ODA 9" xfId="7144"/>
    <cellStyle name="_TG-TH_1_Book1_1_Bieu4HTMT" xfId="647"/>
    <cellStyle name="_TG-TH_1_Book1_1_Bieu4HTMT 10" xfId="7145"/>
    <cellStyle name="_TG-TH_1_Book1_1_Bieu4HTMT 11" xfId="7146"/>
    <cellStyle name="_TG-TH_1_Book1_1_Bieu4HTMT 12" xfId="7147"/>
    <cellStyle name="_TG-TH_1_Book1_1_Bieu4HTMT 13" xfId="7148"/>
    <cellStyle name="_TG-TH_1_Book1_1_Bieu4HTMT 14" xfId="7149"/>
    <cellStyle name="_TG-TH_1_Book1_1_Bieu4HTMT 15" xfId="7150"/>
    <cellStyle name="_TG-TH_1_Book1_1_Bieu4HTMT 16" xfId="7151"/>
    <cellStyle name="_TG-TH_1_Book1_1_Bieu4HTMT 17" xfId="7152"/>
    <cellStyle name="_TG-TH_1_Book1_1_Bieu4HTMT 18" xfId="7153"/>
    <cellStyle name="_TG-TH_1_Book1_1_Bieu4HTMT 2" xfId="7154"/>
    <cellStyle name="_TG-TH_1_Book1_1_Bieu4HTMT 3" xfId="7155"/>
    <cellStyle name="_TG-TH_1_Book1_1_Bieu4HTMT 4" xfId="7156"/>
    <cellStyle name="_TG-TH_1_Book1_1_Bieu4HTMT 5" xfId="7157"/>
    <cellStyle name="_TG-TH_1_Book1_1_Bieu4HTMT 6" xfId="7158"/>
    <cellStyle name="_TG-TH_1_Book1_1_Bieu4HTMT 7" xfId="7159"/>
    <cellStyle name="_TG-TH_1_Book1_1_Bieu4HTMT 8" xfId="7160"/>
    <cellStyle name="_TG-TH_1_Book1_1_Bieu4HTMT 9" xfId="7161"/>
    <cellStyle name="_TG-TH_1_Book1_1_Book1" xfId="648"/>
    <cellStyle name="_TG-TH_1_Book1_1_Luy ke von ung nam 2011 -Thoa gui ngay 12-8-2012" xfId="649"/>
    <cellStyle name="_TG-TH_1_Book1_1_Luy ke von ung nam 2011 -Thoa gui ngay 12-8-2012 10" xfId="7162"/>
    <cellStyle name="_TG-TH_1_Book1_1_Luy ke von ung nam 2011 -Thoa gui ngay 12-8-2012 11" xfId="7163"/>
    <cellStyle name="_TG-TH_1_Book1_1_Luy ke von ung nam 2011 -Thoa gui ngay 12-8-2012 12" xfId="7164"/>
    <cellStyle name="_TG-TH_1_Book1_1_Luy ke von ung nam 2011 -Thoa gui ngay 12-8-2012 13" xfId="7165"/>
    <cellStyle name="_TG-TH_1_Book1_1_Luy ke von ung nam 2011 -Thoa gui ngay 12-8-2012 14" xfId="7166"/>
    <cellStyle name="_TG-TH_1_Book1_1_Luy ke von ung nam 2011 -Thoa gui ngay 12-8-2012 15" xfId="7167"/>
    <cellStyle name="_TG-TH_1_Book1_1_Luy ke von ung nam 2011 -Thoa gui ngay 12-8-2012 16" xfId="7168"/>
    <cellStyle name="_TG-TH_1_Book1_1_Luy ke von ung nam 2011 -Thoa gui ngay 12-8-2012 17" xfId="7169"/>
    <cellStyle name="_TG-TH_1_Book1_1_Luy ke von ung nam 2011 -Thoa gui ngay 12-8-2012 18" xfId="7170"/>
    <cellStyle name="_TG-TH_1_Book1_1_Luy ke von ung nam 2011 -Thoa gui ngay 12-8-2012 2" xfId="7171"/>
    <cellStyle name="_TG-TH_1_Book1_1_Luy ke von ung nam 2011 -Thoa gui ngay 12-8-2012 3" xfId="7172"/>
    <cellStyle name="_TG-TH_1_Book1_1_Luy ke von ung nam 2011 -Thoa gui ngay 12-8-2012 4" xfId="7173"/>
    <cellStyle name="_TG-TH_1_Book1_1_Luy ke von ung nam 2011 -Thoa gui ngay 12-8-2012 5" xfId="7174"/>
    <cellStyle name="_TG-TH_1_Book1_1_Luy ke von ung nam 2011 -Thoa gui ngay 12-8-2012 6" xfId="7175"/>
    <cellStyle name="_TG-TH_1_Book1_1_Luy ke von ung nam 2011 -Thoa gui ngay 12-8-2012 7" xfId="7176"/>
    <cellStyle name="_TG-TH_1_Book1_1_Luy ke von ung nam 2011 -Thoa gui ngay 12-8-2012 8" xfId="7177"/>
    <cellStyle name="_TG-TH_1_Book1_1_Luy ke von ung nam 2011 -Thoa gui ngay 12-8-2012 9" xfId="7178"/>
    <cellStyle name="_TG-TH_1_Book1_2" xfId="650"/>
    <cellStyle name="_TG-TH_1_Book1_2 2" xfId="7179"/>
    <cellStyle name="_TG-TH_1_Book1_2_BC CV 6403 BKHĐT" xfId="651"/>
    <cellStyle name="_TG-TH_1_Book1_2_Bieu3ODA" xfId="652"/>
    <cellStyle name="_TG-TH_1_Book1_2_Luy ke von ung nam 2011 -Thoa gui ngay 12-8-2012" xfId="653"/>
    <cellStyle name="_TG-TH_1_Book1_3" xfId="654"/>
    <cellStyle name="_TG-TH_1_Book1_BC CV 6403 BKHĐT" xfId="655"/>
    <cellStyle name="_TG-TH_1_Book1_BC-QT-WB-dthao" xfId="7180"/>
    <cellStyle name="_TG-TH_1_Book1_Bieu mau cong trinh khoi cong moi 3-4" xfId="656"/>
    <cellStyle name="_TG-TH_1_Book1_Bieu3ODA" xfId="657"/>
    <cellStyle name="_TG-TH_1_Book1_Bieu4HTMT" xfId="658"/>
    <cellStyle name="_TG-TH_1_Book1_bo sung von KCH nam 2010 va Du an tre kho khan" xfId="659"/>
    <cellStyle name="_TG-TH_1_Book1_Book1" xfId="7181"/>
    <cellStyle name="_TG-TH_1_Book1_danh muc chuan bi dau tu 2011 ngay 07-6-2011" xfId="660"/>
    <cellStyle name="_TG-TH_1_Book1_Danh muc pbo nguon von XSKT, XDCB nam 2009 chuyen qua nam 2010" xfId="661"/>
    <cellStyle name="_TG-TH_1_Book1_dieu chinh KH 2011 ngay 26-5-2011111" xfId="662"/>
    <cellStyle name="_TG-TH_1_Book1_DS KCH PHAN BO VON NSDP NAM 2010" xfId="663"/>
    <cellStyle name="_TG-TH_1_Book1_giao KH 2011 ngay 10-12-2010" xfId="664"/>
    <cellStyle name="_TG-TH_1_Book1_Luy ke von ung nam 2011 -Thoa gui ngay 12-8-2012" xfId="665"/>
    <cellStyle name="_TG-TH_1_CAU Khanh Nam(Thi Cong)" xfId="666"/>
    <cellStyle name="_TG-TH_1_CAU Khanh Nam(Thi Cong) 10" xfId="7182"/>
    <cellStyle name="_TG-TH_1_CAU Khanh Nam(Thi Cong) 11" xfId="7183"/>
    <cellStyle name="_TG-TH_1_CAU Khanh Nam(Thi Cong) 12" xfId="7184"/>
    <cellStyle name="_TG-TH_1_CAU Khanh Nam(Thi Cong) 13" xfId="7185"/>
    <cellStyle name="_TG-TH_1_CAU Khanh Nam(Thi Cong) 14" xfId="7186"/>
    <cellStyle name="_TG-TH_1_CAU Khanh Nam(Thi Cong) 15" xfId="7187"/>
    <cellStyle name="_TG-TH_1_CAU Khanh Nam(Thi Cong) 16" xfId="7188"/>
    <cellStyle name="_TG-TH_1_CAU Khanh Nam(Thi Cong) 17" xfId="7189"/>
    <cellStyle name="_TG-TH_1_CAU Khanh Nam(Thi Cong) 18" xfId="7190"/>
    <cellStyle name="_TG-TH_1_CAU Khanh Nam(Thi Cong) 2" xfId="7191"/>
    <cellStyle name="_TG-TH_1_CAU Khanh Nam(Thi Cong) 3" xfId="7192"/>
    <cellStyle name="_TG-TH_1_CAU Khanh Nam(Thi Cong) 4" xfId="7193"/>
    <cellStyle name="_TG-TH_1_CAU Khanh Nam(Thi Cong) 5" xfId="7194"/>
    <cellStyle name="_TG-TH_1_CAU Khanh Nam(Thi Cong) 6" xfId="7195"/>
    <cellStyle name="_TG-TH_1_CAU Khanh Nam(Thi Cong) 7" xfId="7196"/>
    <cellStyle name="_TG-TH_1_CAU Khanh Nam(Thi Cong) 8" xfId="7197"/>
    <cellStyle name="_TG-TH_1_CAU Khanh Nam(Thi Cong) 9" xfId="7198"/>
    <cellStyle name="_TG-TH_1_ChiHuong_ApGia" xfId="667"/>
    <cellStyle name="_TG-TH_1_CoCauPhi (version 1)" xfId="668"/>
    <cellStyle name="_TG-TH_1_Copy of 05-12  KH trung han 2016-2020 - Liem Thinh edited (1)" xfId="7199"/>
    <cellStyle name="_TG-TH_1_danh muc chuan bi dau tu 2011 ngay 07-6-2011" xfId="669"/>
    <cellStyle name="_TG-TH_1_Danh muc pbo nguon von XSKT, XDCB nam 2009 chuyen qua nam 2010" xfId="670"/>
    <cellStyle name="_TG-TH_1_DAU NOI PL-CL TAI PHU LAMHC" xfId="671"/>
    <cellStyle name="_TG-TH_1_dieu chinh KH 2011 ngay 26-5-2011111" xfId="672"/>
    <cellStyle name="_TG-TH_1_DS KCH PHAN BO VON NSDP NAM 2010" xfId="673"/>
    <cellStyle name="_TG-TH_1_DT 2014" xfId="674"/>
    <cellStyle name="_TG-TH_1_DTCDT MR.2N110.HOCMON.TDTOAN.CCUNG" xfId="7200"/>
    <cellStyle name="_TG-TH_1_DU TRU VAT TU" xfId="675"/>
    <cellStyle name="_TG-TH_1_giao KH 2011 ngay 10-12-2010" xfId="676"/>
    <cellStyle name="_TG-TH_1_GTGT 2003" xfId="677"/>
    <cellStyle name="_TG-TH_1_KE KHAI THUE GTGT 2004" xfId="678"/>
    <cellStyle name="_TG-TH_1_KE KHAI THUE GTGT 2004 10" xfId="7201"/>
    <cellStyle name="_TG-TH_1_KE KHAI THUE GTGT 2004 11" xfId="7202"/>
    <cellStyle name="_TG-TH_1_KE KHAI THUE GTGT 2004 12" xfId="7203"/>
    <cellStyle name="_TG-TH_1_KE KHAI THUE GTGT 2004 13" xfId="7204"/>
    <cellStyle name="_TG-TH_1_KE KHAI THUE GTGT 2004 14" xfId="7205"/>
    <cellStyle name="_TG-TH_1_KE KHAI THUE GTGT 2004 15" xfId="7206"/>
    <cellStyle name="_TG-TH_1_KE KHAI THUE GTGT 2004 16" xfId="7207"/>
    <cellStyle name="_TG-TH_1_KE KHAI THUE GTGT 2004 17" xfId="7208"/>
    <cellStyle name="_TG-TH_1_KE KHAI THUE GTGT 2004 18" xfId="7209"/>
    <cellStyle name="_TG-TH_1_KE KHAI THUE GTGT 2004 2" xfId="7210"/>
    <cellStyle name="_TG-TH_1_KE KHAI THUE GTGT 2004 3" xfId="7211"/>
    <cellStyle name="_TG-TH_1_KE KHAI THUE GTGT 2004 4" xfId="7212"/>
    <cellStyle name="_TG-TH_1_KE KHAI THUE GTGT 2004 5" xfId="7213"/>
    <cellStyle name="_TG-TH_1_KE KHAI THUE GTGT 2004 6" xfId="7214"/>
    <cellStyle name="_TG-TH_1_KE KHAI THUE GTGT 2004 7" xfId="7215"/>
    <cellStyle name="_TG-TH_1_KE KHAI THUE GTGT 2004 8" xfId="7216"/>
    <cellStyle name="_TG-TH_1_KE KHAI THUE GTGT 2004 9" xfId="7217"/>
    <cellStyle name="_TG-TH_1_KE KHAI THUE GTGT 2004_BCTC2004" xfId="679"/>
    <cellStyle name="_TG-TH_1_KH 2013 Huyen SÔNG MÃ" xfId="680"/>
    <cellStyle name="_TG-TH_1_KH TPCP 2016-2020 (tong hop)" xfId="7218"/>
    <cellStyle name="_TG-TH_1_KH TPCP vung TNB (03-1-2012)" xfId="681"/>
    <cellStyle name="_TG-TH_1_kien giang 2" xfId="682"/>
    <cellStyle name="_TG-TH_1_Lora-tungchau" xfId="683"/>
    <cellStyle name="_TG-TH_1_Luy ke von ung nam 2011 -Thoa gui ngay 12-8-2012" xfId="684"/>
    <cellStyle name="_TG-TH_1_NhanCong" xfId="685"/>
    <cellStyle name="_TG-TH_1_N-X-T-04" xfId="686"/>
    <cellStyle name="_TG-TH_1_PGIA-phieu tham tra Kho bac" xfId="7219"/>
    <cellStyle name="_TG-TH_1_phu luc tong ket tinh hinh TH giai doan 03-10 (ngay 30)" xfId="687"/>
    <cellStyle name="_TG-TH_1_PT02-02" xfId="7220"/>
    <cellStyle name="_TG-TH_1_PT02-02_Book1" xfId="7221"/>
    <cellStyle name="_TG-TH_1_PT02-03" xfId="7222"/>
    <cellStyle name="_TG-TH_1_PT02-03_Book1" xfId="7223"/>
    <cellStyle name="_TG-TH_1_Qt-HT3PQ1(CauKho)" xfId="688"/>
    <cellStyle name="_TG-TH_1_Sheet1" xfId="689"/>
    <cellStyle name="_TG-TH_1_TK152-04" xfId="690"/>
    <cellStyle name="_TG-TH_1_ÿÿÿÿÿ" xfId="691"/>
    <cellStyle name="_TG-TH_1_ÿÿÿÿÿ_Bieu mau cong trinh khoi cong moi 3-4" xfId="692"/>
    <cellStyle name="_TG-TH_1_ÿÿÿÿÿ_Bieu3ODA" xfId="693"/>
    <cellStyle name="_TG-TH_1_ÿÿÿÿÿ_Bieu4HTMT" xfId="694"/>
    <cellStyle name="_TG-TH_1_ÿÿÿÿÿ_KH TPCP vung TNB (03-1-2012)" xfId="695"/>
    <cellStyle name="_TG-TH_1_ÿÿÿÿÿ_kien giang 2" xfId="696"/>
    <cellStyle name="_TG-TH_2" xfId="697"/>
    <cellStyle name="_TG-TH_2 2" xfId="7224"/>
    <cellStyle name="_TG-TH_2 3" xfId="7225"/>
    <cellStyle name="_TG-TH_2 4" xfId="7226"/>
    <cellStyle name="_TG-TH_2_03. Nợ XDCB" xfId="7227"/>
    <cellStyle name="_TG-TH_2_05-12  KH trung han 2016-2020 - Liem Thinh edited" xfId="7228"/>
    <cellStyle name="_TG-TH_2_ApGiaVatTu_cayxanh_latgach" xfId="698"/>
    <cellStyle name="_TG-TH_2_BANG TONG HOP TINH HINH THANH QUYET TOAN (MOI I)" xfId="699"/>
    <cellStyle name="_TG-TH_2_BANG TONG HOP TINH HINH THANH QUYET TOAN (MOI I) 10" xfId="7229"/>
    <cellStyle name="_TG-TH_2_BANG TONG HOP TINH HINH THANH QUYET TOAN (MOI I) 11" xfId="7230"/>
    <cellStyle name="_TG-TH_2_BANG TONG HOP TINH HINH THANH QUYET TOAN (MOI I) 12" xfId="7231"/>
    <cellStyle name="_TG-TH_2_BANG TONG HOP TINH HINH THANH QUYET TOAN (MOI I) 13" xfId="7232"/>
    <cellStyle name="_TG-TH_2_BANG TONG HOP TINH HINH THANH QUYET TOAN (MOI I) 14" xfId="7233"/>
    <cellStyle name="_TG-TH_2_BANG TONG HOP TINH HINH THANH QUYET TOAN (MOI I) 15" xfId="7234"/>
    <cellStyle name="_TG-TH_2_BANG TONG HOP TINH HINH THANH QUYET TOAN (MOI I) 16" xfId="7235"/>
    <cellStyle name="_TG-TH_2_BANG TONG HOP TINH HINH THANH QUYET TOAN (MOI I) 17" xfId="7236"/>
    <cellStyle name="_TG-TH_2_BANG TONG HOP TINH HINH THANH QUYET TOAN (MOI I) 18" xfId="7237"/>
    <cellStyle name="_TG-TH_2_BANG TONG HOP TINH HINH THANH QUYET TOAN (MOI I) 2" xfId="7238"/>
    <cellStyle name="_TG-TH_2_BANG TONG HOP TINH HINH THANH QUYET TOAN (MOI I) 3" xfId="7239"/>
    <cellStyle name="_TG-TH_2_BANG TONG HOP TINH HINH THANH QUYET TOAN (MOI I) 4" xfId="7240"/>
    <cellStyle name="_TG-TH_2_BANG TONG HOP TINH HINH THANH QUYET TOAN (MOI I) 5" xfId="7241"/>
    <cellStyle name="_TG-TH_2_BANG TONG HOP TINH HINH THANH QUYET TOAN (MOI I) 6" xfId="7242"/>
    <cellStyle name="_TG-TH_2_BANG TONG HOP TINH HINH THANH QUYET TOAN (MOI I) 7" xfId="7243"/>
    <cellStyle name="_TG-TH_2_BANG TONG HOP TINH HINH THANH QUYET TOAN (MOI I) 8" xfId="7244"/>
    <cellStyle name="_TG-TH_2_BANG TONG HOP TINH HINH THANH QUYET TOAN (MOI I) 9" xfId="7245"/>
    <cellStyle name="_TG-TH_2_BAO CAO KLCT PT2000" xfId="7246"/>
    <cellStyle name="_TG-TH_2_BAO CAO PT2000" xfId="7247"/>
    <cellStyle name="_TG-TH_2_BAO CAO PT2000_Book1" xfId="7248"/>
    <cellStyle name="_TG-TH_2_Bao cao XDCB 2001 - T11 KH dieu chinh 20-11-THAI" xfId="7249"/>
    <cellStyle name="_TG-TH_2_BAO GIA NGAY 24-10-08 (co dam)" xfId="700"/>
    <cellStyle name="_TG-TH_2_BAO GIA NGAY 24-10-08 (co dam) 10" xfId="7250"/>
    <cellStyle name="_TG-TH_2_BAO GIA NGAY 24-10-08 (co dam) 11" xfId="7251"/>
    <cellStyle name="_TG-TH_2_BAO GIA NGAY 24-10-08 (co dam) 12" xfId="7252"/>
    <cellStyle name="_TG-TH_2_BAO GIA NGAY 24-10-08 (co dam) 13" xfId="7253"/>
    <cellStyle name="_TG-TH_2_BAO GIA NGAY 24-10-08 (co dam) 14" xfId="7254"/>
    <cellStyle name="_TG-TH_2_BAO GIA NGAY 24-10-08 (co dam) 15" xfId="7255"/>
    <cellStyle name="_TG-TH_2_BAO GIA NGAY 24-10-08 (co dam) 16" xfId="7256"/>
    <cellStyle name="_TG-TH_2_BAO GIA NGAY 24-10-08 (co dam) 17" xfId="7257"/>
    <cellStyle name="_TG-TH_2_BAO GIA NGAY 24-10-08 (co dam) 18" xfId="7258"/>
    <cellStyle name="_TG-TH_2_BAO GIA NGAY 24-10-08 (co dam) 2" xfId="7259"/>
    <cellStyle name="_TG-TH_2_BAO GIA NGAY 24-10-08 (co dam) 3" xfId="7260"/>
    <cellStyle name="_TG-TH_2_BAO GIA NGAY 24-10-08 (co dam) 4" xfId="7261"/>
    <cellStyle name="_TG-TH_2_BAO GIA NGAY 24-10-08 (co dam) 5" xfId="7262"/>
    <cellStyle name="_TG-TH_2_BAO GIA NGAY 24-10-08 (co dam) 6" xfId="7263"/>
    <cellStyle name="_TG-TH_2_BAO GIA NGAY 24-10-08 (co dam) 7" xfId="7264"/>
    <cellStyle name="_TG-TH_2_BAO GIA NGAY 24-10-08 (co dam) 8" xfId="7265"/>
    <cellStyle name="_TG-TH_2_BAO GIA NGAY 24-10-08 (co dam) 9" xfId="7266"/>
    <cellStyle name="_TG-TH_2_BC  NAM 2007" xfId="701"/>
    <cellStyle name="_TG-TH_2_BC CV 6403 BKHĐT" xfId="702"/>
    <cellStyle name="_TG-TH_2_BC NQ11-CP - chinh sua lai" xfId="703"/>
    <cellStyle name="_TG-TH_2_BC NQ11-CP-Quynh sau bieu so3" xfId="704"/>
    <cellStyle name="_TG-TH_2_BC_NQ11-CP_-_Thao_sua_lai" xfId="705"/>
    <cellStyle name="_TG-TH_2_Bieu 10 Chitiet no XDCB " xfId="7267"/>
    <cellStyle name="_TG-TH_2_Bieu 12 MTQG TW theo du an" xfId="7268"/>
    <cellStyle name="_TG-TH_2_Bieu 14 Chi tiet TPCP" xfId="7269"/>
    <cellStyle name="_TG-TH_2_Bieu 5 NSDP" xfId="7270"/>
    <cellStyle name="_TG-TH_2_Bieu mau cong trinh khoi cong moi 3-4" xfId="706"/>
    <cellStyle name="_TG-TH_2_Bieu3ODA" xfId="707"/>
    <cellStyle name="_TG-TH_2_Bieu3ODA_1" xfId="708"/>
    <cellStyle name="_TG-TH_2_Bieu4HTMT" xfId="709"/>
    <cellStyle name="_TG-TH_2_bo sung von KCH nam 2010 va Du an tre kho khan" xfId="710"/>
    <cellStyle name="_TG-TH_2_Book1" xfId="711"/>
    <cellStyle name="_TG-TH_2_Book1 2" xfId="7271"/>
    <cellStyle name="_TG-TH_2_Book1_1" xfId="712"/>
    <cellStyle name="_TG-TH_2_Book1_1 10" xfId="7272"/>
    <cellStyle name="_TG-TH_2_Book1_1 11" xfId="7273"/>
    <cellStyle name="_TG-TH_2_Book1_1 12" xfId="7274"/>
    <cellStyle name="_TG-TH_2_Book1_1 13" xfId="7275"/>
    <cellStyle name="_TG-TH_2_Book1_1 14" xfId="7276"/>
    <cellStyle name="_TG-TH_2_Book1_1 15" xfId="7277"/>
    <cellStyle name="_TG-TH_2_Book1_1 16" xfId="7278"/>
    <cellStyle name="_TG-TH_2_Book1_1 17" xfId="7279"/>
    <cellStyle name="_TG-TH_2_Book1_1 18" xfId="7280"/>
    <cellStyle name="_TG-TH_2_Book1_1 2" xfId="7281"/>
    <cellStyle name="_TG-TH_2_Book1_1 3" xfId="7282"/>
    <cellStyle name="_TG-TH_2_Book1_1 4" xfId="7283"/>
    <cellStyle name="_TG-TH_2_Book1_1 5" xfId="7284"/>
    <cellStyle name="_TG-TH_2_Book1_1 6" xfId="7285"/>
    <cellStyle name="_TG-TH_2_Book1_1 7" xfId="7286"/>
    <cellStyle name="_TG-TH_2_Book1_1 8" xfId="7287"/>
    <cellStyle name="_TG-TH_2_Book1_1 9" xfId="7288"/>
    <cellStyle name="_TG-TH_2_Book1_1_BC CV 6403 BKHĐT" xfId="713"/>
    <cellStyle name="_TG-TH_2_Book1_1_BC CV 6403 BKHĐT 10" xfId="7289"/>
    <cellStyle name="_TG-TH_2_Book1_1_BC CV 6403 BKHĐT 11" xfId="7290"/>
    <cellStyle name="_TG-TH_2_Book1_1_BC CV 6403 BKHĐT 12" xfId="7291"/>
    <cellStyle name="_TG-TH_2_Book1_1_BC CV 6403 BKHĐT 13" xfId="7292"/>
    <cellStyle name="_TG-TH_2_Book1_1_BC CV 6403 BKHĐT 14" xfId="7293"/>
    <cellStyle name="_TG-TH_2_Book1_1_BC CV 6403 BKHĐT 15" xfId="7294"/>
    <cellStyle name="_TG-TH_2_Book1_1_BC CV 6403 BKHĐT 16" xfId="7295"/>
    <cellStyle name="_TG-TH_2_Book1_1_BC CV 6403 BKHĐT 17" xfId="7296"/>
    <cellStyle name="_TG-TH_2_Book1_1_BC CV 6403 BKHĐT 18" xfId="7297"/>
    <cellStyle name="_TG-TH_2_Book1_1_BC CV 6403 BKHĐT 2" xfId="7298"/>
    <cellStyle name="_TG-TH_2_Book1_1_BC CV 6403 BKHĐT 3" xfId="7299"/>
    <cellStyle name="_TG-TH_2_Book1_1_BC CV 6403 BKHĐT 4" xfId="7300"/>
    <cellStyle name="_TG-TH_2_Book1_1_BC CV 6403 BKHĐT 5" xfId="7301"/>
    <cellStyle name="_TG-TH_2_Book1_1_BC CV 6403 BKHĐT 6" xfId="7302"/>
    <cellStyle name="_TG-TH_2_Book1_1_BC CV 6403 BKHĐT 7" xfId="7303"/>
    <cellStyle name="_TG-TH_2_Book1_1_BC CV 6403 BKHĐT 8" xfId="7304"/>
    <cellStyle name="_TG-TH_2_Book1_1_BC CV 6403 BKHĐT 9" xfId="7305"/>
    <cellStyle name="_TG-TH_2_Book1_1_Bieu mau cong trinh khoi cong moi 3-4" xfId="714"/>
    <cellStyle name="_TG-TH_2_Book1_1_Bieu mau cong trinh khoi cong moi 3-4 10" xfId="7306"/>
    <cellStyle name="_TG-TH_2_Book1_1_Bieu mau cong trinh khoi cong moi 3-4 11" xfId="7307"/>
    <cellStyle name="_TG-TH_2_Book1_1_Bieu mau cong trinh khoi cong moi 3-4 12" xfId="7308"/>
    <cellStyle name="_TG-TH_2_Book1_1_Bieu mau cong trinh khoi cong moi 3-4 13" xfId="7309"/>
    <cellStyle name="_TG-TH_2_Book1_1_Bieu mau cong trinh khoi cong moi 3-4 14" xfId="7310"/>
    <cellStyle name="_TG-TH_2_Book1_1_Bieu mau cong trinh khoi cong moi 3-4 15" xfId="7311"/>
    <cellStyle name="_TG-TH_2_Book1_1_Bieu mau cong trinh khoi cong moi 3-4 16" xfId="7312"/>
    <cellStyle name="_TG-TH_2_Book1_1_Bieu mau cong trinh khoi cong moi 3-4 17" xfId="7313"/>
    <cellStyle name="_TG-TH_2_Book1_1_Bieu mau cong trinh khoi cong moi 3-4 18" xfId="7314"/>
    <cellStyle name="_TG-TH_2_Book1_1_Bieu mau cong trinh khoi cong moi 3-4 2" xfId="7315"/>
    <cellStyle name="_TG-TH_2_Book1_1_Bieu mau cong trinh khoi cong moi 3-4 3" xfId="7316"/>
    <cellStyle name="_TG-TH_2_Book1_1_Bieu mau cong trinh khoi cong moi 3-4 4" xfId="7317"/>
    <cellStyle name="_TG-TH_2_Book1_1_Bieu mau cong trinh khoi cong moi 3-4 5" xfId="7318"/>
    <cellStyle name="_TG-TH_2_Book1_1_Bieu mau cong trinh khoi cong moi 3-4 6" xfId="7319"/>
    <cellStyle name="_TG-TH_2_Book1_1_Bieu mau cong trinh khoi cong moi 3-4 7" xfId="7320"/>
    <cellStyle name="_TG-TH_2_Book1_1_Bieu mau cong trinh khoi cong moi 3-4 8" xfId="7321"/>
    <cellStyle name="_TG-TH_2_Book1_1_Bieu mau cong trinh khoi cong moi 3-4 9" xfId="7322"/>
    <cellStyle name="_TG-TH_2_Book1_1_Bieu3ODA" xfId="715"/>
    <cellStyle name="_TG-TH_2_Book1_1_Bieu3ODA 10" xfId="7323"/>
    <cellStyle name="_TG-TH_2_Book1_1_Bieu3ODA 11" xfId="7324"/>
    <cellStyle name="_TG-TH_2_Book1_1_Bieu3ODA 12" xfId="7325"/>
    <cellStyle name="_TG-TH_2_Book1_1_Bieu3ODA 13" xfId="7326"/>
    <cellStyle name="_TG-TH_2_Book1_1_Bieu3ODA 14" xfId="7327"/>
    <cellStyle name="_TG-TH_2_Book1_1_Bieu3ODA 15" xfId="7328"/>
    <cellStyle name="_TG-TH_2_Book1_1_Bieu3ODA 16" xfId="7329"/>
    <cellStyle name="_TG-TH_2_Book1_1_Bieu3ODA 17" xfId="7330"/>
    <cellStyle name="_TG-TH_2_Book1_1_Bieu3ODA 18" xfId="7331"/>
    <cellStyle name="_TG-TH_2_Book1_1_Bieu3ODA 2" xfId="7332"/>
    <cellStyle name="_TG-TH_2_Book1_1_Bieu3ODA 3" xfId="7333"/>
    <cellStyle name="_TG-TH_2_Book1_1_Bieu3ODA 4" xfId="7334"/>
    <cellStyle name="_TG-TH_2_Book1_1_Bieu3ODA 5" xfId="7335"/>
    <cellStyle name="_TG-TH_2_Book1_1_Bieu3ODA 6" xfId="7336"/>
    <cellStyle name="_TG-TH_2_Book1_1_Bieu3ODA 7" xfId="7337"/>
    <cellStyle name="_TG-TH_2_Book1_1_Bieu3ODA 8" xfId="7338"/>
    <cellStyle name="_TG-TH_2_Book1_1_Bieu3ODA 9" xfId="7339"/>
    <cellStyle name="_TG-TH_2_Book1_1_Bieu4HTMT" xfId="716"/>
    <cellStyle name="_TG-TH_2_Book1_1_Bieu4HTMT 10" xfId="7340"/>
    <cellStyle name="_TG-TH_2_Book1_1_Bieu4HTMT 11" xfId="7341"/>
    <cellStyle name="_TG-TH_2_Book1_1_Bieu4HTMT 12" xfId="7342"/>
    <cellStyle name="_TG-TH_2_Book1_1_Bieu4HTMT 13" xfId="7343"/>
    <cellStyle name="_TG-TH_2_Book1_1_Bieu4HTMT 14" xfId="7344"/>
    <cellStyle name="_TG-TH_2_Book1_1_Bieu4HTMT 15" xfId="7345"/>
    <cellStyle name="_TG-TH_2_Book1_1_Bieu4HTMT 16" xfId="7346"/>
    <cellStyle name="_TG-TH_2_Book1_1_Bieu4HTMT 17" xfId="7347"/>
    <cellStyle name="_TG-TH_2_Book1_1_Bieu4HTMT 18" xfId="7348"/>
    <cellStyle name="_TG-TH_2_Book1_1_Bieu4HTMT 2" xfId="7349"/>
    <cellStyle name="_TG-TH_2_Book1_1_Bieu4HTMT 3" xfId="7350"/>
    <cellStyle name="_TG-TH_2_Book1_1_Bieu4HTMT 4" xfId="7351"/>
    <cellStyle name="_TG-TH_2_Book1_1_Bieu4HTMT 5" xfId="7352"/>
    <cellStyle name="_TG-TH_2_Book1_1_Bieu4HTMT 6" xfId="7353"/>
    <cellStyle name="_TG-TH_2_Book1_1_Bieu4HTMT 7" xfId="7354"/>
    <cellStyle name="_TG-TH_2_Book1_1_Bieu4HTMT 8" xfId="7355"/>
    <cellStyle name="_TG-TH_2_Book1_1_Bieu4HTMT 9" xfId="7356"/>
    <cellStyle name="_TG-TH_2_Book1_1_Book1" xfId="717"/>
    <cellStyle name="_TG-TH_2_Book1_1_Luy ke von ung nam 2011 -Thoa gui ngay 12-8-2012" xfId="718"/>
    <cellStyle name="_TG-TH_2_Book1_1_Luy ke von ung nam 2011 -Thoa gui ngay 12-8-2012 10" xfId="7357"/>
    <cellStyle name="_TG-TH_2_Book1_1_Luy ke von ung nam 2011 -Thoa gui ngay 12-8-2012 11" xfId="7358"/>
    <cellStyle name="_TG-TH_2_Book1_1_Luy ke von ung nam 2011 -Thoa gui ngay 12-8-2012 12" xfId="7359"/>
    <cellStyle name="_TG-TH_2_Book1_1_Luy ke von ung nam 2011 -Thoa gui ngay 12-8-2012 13" xfId="7360"/>
    <cellStyle name="_TG-TH_2_Book1_1_Luy ke von ung nam 2011 -Thoa gui ngay 12-8-2012 14" xfId="7361"/>
    <cellStyle name="_TG-TH_2_Book1_1_Luy ke von ung nam 2011 -Thoa gui ngay 12-8-2012 15" xfId="7362"/>
    <cellStyle name="_TG-TH_2_Book1_1_Luy ke von ung nam 2011 -Thoa gui ngay 12-8-2012 16" xfId="7363"/>
    <cellStyle name="_TG-TH_2_Book1_1_Luy ke von ung nam 2011 -Thoa gui ngay 12-8-2012 17" xfId="7364"/>
    <cellStyle name="_TG-TH_2_Book1_1_Luy ke von ung nam 2011 -Thoa gui ngay 12-8-2012 18" xfId="7365"/>
    <cellStyle name="_TG-TH_2_Book1_1_Luy ke von ung nam 2011 -Thoa gui ngay 12-8-2012 2" xfId="7366"/>
    <cellStyle name="_TG-TH_2_Book1_1_Luy ke von ung nam 2011 -Thoa gui ngay 12-8-2012 3" xfId="7367"/>
    <cellStyle name="_TG-TH_2_Book1_1_Luy ke von ung nam 2011 -Thoa gui ngay 12-8-2012 4" xfId="7368"/>
    <cellStyle name="_TG-TH_2_Book1_1_Luy ke von ung nam 2011 -Thoa gui ngay 12-8-2012 5" xfId="7369"/>
    <cellStyle name="_TG-TH_2_Book1_1_Luy ke von ung nam 2011 -Thoa gui ngay 12-8-2012 6" xfId="7370"/>
    <cellStyle name="_TG-TH_2_Book1_1_Luy ke von ung nam 2011 -Thoa gui ngay 12-8-2012 7" xfId="7371"/>
    <cellStyle name="_TG-TH_2_Book1_1_Luy ke von ung nam 2011 -Thoa gui ngay 12-8-2012 8" xfId="7372"/>
    <cellStyle name="_TG-TH_2_Book1_1_Luy ke von ung nam 2011 -Thoa gui ngay 12-8-2012 9" xfId="7373"/>
    <cellStyle name="_TG-TH_2_Book1_2" xfId="719"/>
    <cellStyle name="_TG-TH_2_Book1_2 2" xfId="7374"/>
    <cellStyle name="_TG-TH_2_Book1_2_BC CV 6403 BKHĐT" xfId="720"/>
    <cellStyle name="_TG-TH_2_Book1_2_Bieu3ODA" xfId="721"/>
    <cellStyle name="_TG-TH_2_Book1_2_Luy ke von ung nam 2011 -Thoa gui ngay 12-8-2012" xfId="722"/>
    <cellStyle name="_TG-TH_2_Book1_3" xfId="723"/>
    <cellStyle name="_TG-TH_2_Book1_3 2" xfId="7375"/>
    <cellStyle name="_TG-TH_2_Book1_BC CV 6403 BKHĐT" xfId="724"/>
    <cellStyle name="_TG-TH_2_Book1_Bieu mau cong trinh khoi cong moi 3-4" xfId="725"/>
    <cellStyle name="_TG-TH_2_Book1_Bieu3ODA" xfId="726"/>
    <cellStyle name="_TG-TH_2_Book1_Bieu4HTMT" xfId="727"/>
    <cellStyle name="_TG-TH_2_Book1_bo sung von KCH nam 2010 va Du an tre kho khan" xfId="728"/>
    <cellStyle name="_TG-TH_2_Book1_Book1" xfId="7376"/>
    <cellStyle name="_TG-TH_2_Book1_danh muc chuan bi dau tu 2011 ngay 07-6-2011" xfId="729"/>
    <cellStyle name="_TG-TH_2_Book1_Danh muc pbo nguon von XSKT, XDCB nam 2009 chuyen qua nam 2010" xfId="730"/>
    <cellStyle name="_TG-TH_2_Book1_dieu chinh KH 2011 ngay 26-5-2011111" xfId="731"/>
    <cellStyle name="_TG-TH_2_Book1_DS KCH PHAN BO VON NSDP NAM 2010" xfId="732"/>
    <cellStyle name="_TG-TH_2_Book1_giao KH 2011 ngay 10-12-2010" xfId="733"/>
    <cellStyle name="_TG-TH_2_Book1_Luy ke von ung nam 2011 -Thoa gui ngay 12-8-2012" xfId="734"/>
    <cellStyle name="_TG-TH_2_CAU Khanh Nam(Thi Cong)" xfId="735"/>
    <cellStyle name="_TG-TH_2_CAU Khanh Nam(Thi Cong) 10" xfId="7377"/>
    <cellStyle name="_TG-TH_2_CAU Khanh Nam(Thi Cong) 11" xfId="7378"/>
    <cellStyle name="_TG-TH_2_CAU Khanh Nam(Thi Cong) 12" xfId="7379"/>
    <cellStyle name="_TG-TH_2_CAU Khanh Nam(Thi Cong) 13" xfId="7380"/>
    <cellStyle name="_TG-TH_2_CAU Khanh Nam(Thi Cong) 14" xfId="7381"/>
    <cellStyle name="_TG-TH_2_CAU Khanh Nam(Thi Cong) 15" xfId="7382"/>
    <cellStyle name="_TG-TH_2_CAU Khanh Nam(Thi Cong) 16" xfId="7383"/>
    <cellStyle name="_TG-TH_2_CAU Khanh Nam(Thi Cong) 17" xfId="7384"/>
    <cellStyle name="_TG-TH_2_CAU Khanh Nam(Thi Cong) 18" xfId="7385"/>
    <cellStyle name="_TG-TH_2_CAU Khanh Nam(Thi Cong) 2" xfId="7386"/>
    <cellStyle name="_TG-TH_2_CAU Khanh Nam(Thi Cong) 3" xfId="7387"/>
    <cellStyle name="_TG-TH_2_CAU Khanh Nam(Thi Cong) 4" xfId="7388"/>
    <cellStyle name="_TG-TH_2_CAU Khanh Nam(Thi Cong) 5" xfId="7389"/>
    <cellStyle name="_TG-TH_2_CAU Khanh Nam(Thi Cong) 6" xfId="7390"/>
    <cellStyle name="_TG-TH_2_CAU Khanh Nam(Thi Cong) 7" xfId="7391"/>
    <cellStyle name="_TG-TH_2_CAU Khanh Nam(Thi Cong) 8" xfId="7392"/>
    <cellStyle name="_TG-TH_2_CAU Khanh Nam(Thi Cong) 9" xfId="7393"/>
    <cellStyle name="_TG-TH_2_ChiHuong_ApGia" xfId="736"/>
    <cellStyle name="_TG-TH_2_CoCauPhi (version 1)" xfId="737"/>
    <cellStyle name="_TG-TH_2_Copy of 05-12  KH trung han 2016-2020 - Liem Thinh edited (1)" xfId="7394"/>
    <cellStyle name="_TG-TH_2_danh muc chuan bi dau tu 2011 ngay 07-6-2011" xfId="738"/>
    <cellStyle name="_TG-TH_2_Danh muc pbo nguon von XSKT, XDCB nam 2009 chuyen qua nam 2010" xfId="739"/>
    <cellStyle name="_TG-TH_2_DAU NOI PL-CL TAI PHU LAMHC" xfId="740"/>
    <cellStyle name="_TG-TH_2_dieu chinh KH 2011 ngay 26-5-2011111" xfId="741"/>
    <cellStyle name="_TG-TH_2_DS KCH PHAN BO VON NSDP NAM 2010" xfId="742"/>
    <cellStyle name="_TG-TH_2_DT 2014" xfId="743"/>
    <cellStyle name="_TG-TH_2_DTCDT MR.2N110.HOCMON.TDTOAN.CCUNG" xfId="7395"/>
    <cellStyle name="_TG-TH_2_DU TRU VAT TU" xfId="744"/>
    <cellStyle name="_TG-TH_2_giao KH 2011 ngay 10-12-2010" xfId="745"/>
    <cellStyle name="_TG-TH_2_GTGT 2003" xfId="746"/>
    <cellStyle name="_TG-TH_2_KE KHAI THUE GTGT 2004" xfId="747"/>
    <cellStyle name="_TG-TH_2_KE KHAI THUE GTGT 2004 10" xfId="7396"/>
    <cellStyle name="_TG-TH_2_KE KHAI THUE GTGT 2004 11" xfId="7397"/>
    <cellStyle name="_TG-TH_2_KE KHAI THUE GTGT 2004 12" xfId="7398"/>
    <cellStyle name="_TG-TH_2_KE KHAI THUE GTGT 2004 13" xfId="7399"/>
    <cellStyle name="_TG-TH_2_KE KHAI THUE GTGT 2004 14" xfId="7400"/>
    <cellStyle name="_TG-TH_2_KE KHAI THUE GTGT 2004 15" xfId="7401"/>
    <cellStyle name="_TG-TH_2_KE KHAI THUE GTGT 2004 16" xfId="7402"/>
    <cellStyle name="_TG-TH_2_KE KHAI THUE GTGT 2004 17" xfId="7403"/>
    <cellStyle name="_TG-TH_2_KE KHAI THUE GTGT 2004 18" xfId="7404"/>
    <cellStyle name="_TG-TH_2_KE KHAI THUE GTGT 2004 2" xfId="7405"/>
    <cellStyle name="_TG-TH_2_KE KHAI THUE GTGT 2004 3" xfId="7406"/>
    <cellStyle name="_TG-TH_2_KE KHAI THUE GTGT 2004 4" xfId="7407"/>
    <cellStyle name="_TG-TH_2_KE KHAI THUE GTGT 2004 5" xfId="7408"/>
    <cellStyle name="_TG-TH_2_KE KHAI THUE GTGT 2004 6" xfId="7409"/>
    <cellStyle name="_TG-TH_2_KE KHAI THUE GTGT 2004 7" xfId="7410"/>
    <cellStyle name="_TG-TH_2_KE KHAI THUE GTGT 2004 8" xfId="7411"/>
    <cellStyle name="_TG-TH_2_KE KHAI THUE GTGT 2004 9" xfId="7412"/>
    <cellStyle name="_TG-TH_2_KE KHAI THUE GTGT 2004_BCTC2004" xfId="748"/>
    <cellStyle name="_TG-TH_2_KH 2013 Huyen SÔNG MÃ" xfId="749"/>
    <cellStyle name="_TG-TH_2_KH TPCP 2016-2020 (tong hop)" xfId="7413"/>
    <cellStyle name="_TG-TH_2_KH TPCP vung TNB (03-1-2012)" xfId="750"/>
    <cellStyle name="_TG-TH_2_kien giang 2" xfId="751"/>
    <cellStyle name="_TG-TH_2_Lora-tungchau" xfId="752"/>
    <cellStyle name="_TG-TH_2_Luy ke von ung nam 2011 -Thoa gui ngay 12-8-2012" xfId="753"/>
    <cellStyle name="_TG-TH_2_NhanCong" xfId="754"/>
    <cellStyle name="_TG-TH_2_N-X-T-04" xfId="755"/>
    <cellStyle name="_TG-TH_2_PGIA-phieu tham tra Kho bac" xfId="7414"/>
    <cellStyle name="_TG-TH_2_phu luc tong ket tinh hinh TH giai doan 03-10 (ngay 30)" xfId="756"/>
    <cellStyle name="_TG-TH_2_PT02-02" xfId="7415"/>
    <cellStyle name="_TG-TH_2_PT02-02_Book1" xfId="7416"/>
    <cellStyle name="_TG-TH_2_PT02-03" xfId="7417"/>
    <cellStyle name="_TG-TH_2_PT02-03_Book1" xfId="7418"/>
    <cellStyle name="_TG-TH_2_Qt-HT3PQ1(CauKho)" xfId="757"/>
    <cellStyle name="_TG-TH_2_Sheet1" xfId="758"/>
    <cellStyle name="_TG-TH_2_TK152-04" xfId="759"/>
    <cellStyle name="_TG-TH_2_ÿÿÿÿÿ" xfId="760"/>
    <cellStyle name="_TG-TH_2_ÿÿÿÿÿ_Bieu mau cong trinh khoi cong moi 3-4" xfId="761"/>
    <cellStyle name="_TG-TH_2_ÿÿÿÿÿ_Bieu3ODA" xfId="762"/>
    <cellStyle name="_TG-TH_2_ÿÿÿÿÿ_Bieu4HTMT" xfId="763"/>
    <cellStyle name="_TG-TH_2_ÿÿÿÿÿ_KH TPCP vung TNB (03-1-2012)" xfId="764"/>
    <cellStyle name="_TG-TH_2_ÿÿÿÿÿ_kien giang 2" xfId="765"/>
    <cellStyle name="_TG-TH_3" xfId="766"/>
    <cellStyle name="_TG-TH_3 2" xfId="7419"/>
    <cellStyle name="_TG-TH_3_05-12  KH trung han 2016-2020 - Liem Thinh edited" xfId="7420"/>
    <cellStyle name="_TG-TH_3_Copy of 05-12  KH trung han 2016-2020 - Liem Thinh edited (1)" xfId="7421"/>
    <cellStyle name="_TG-TH_3_KH TPCP 2016-2020 (tong hop)" xfId="7422"/>
    <cellStyle name="_TG-TH_3_Lora-tungchau" xfId="767"/>
    <cellStyle name="_TG-TH_3_Lora-tungchau 2" xfId="7423"/>
    <cellStyle name="_TG-TH_3_Lora-tungchau_05-12  KH trung han 2016-2020 - Liem Thinh edited" xfId="7424"/>
    <cellStyle name="_TG-TH_3_Lora-tungchau_Copy of 05-12  KH trung han 2016-2020 - Liem Thinh edited (1)" xfId="7425"/>
    <cellStyle name="_TG-TH_3_Lora-tungchau_KH TPCP 2016-2020 (tong hop)" xfId="7426"/>
    <cellStyle name="_TG-TH_3_Qt-HT3PQ1(CauKho)" xfId="768"/>
    <cellStyle name="_TG-TH_4" xfId="769"/>
    <cellStyle name="_TH KH 2010" xfId="7427"/>
    <cellStyle name="_TK152-04" xfId="770"/>
    <cellStyle name="_Tong dutoan PP LAHAI" xfId="771"/>
    <cellStyle name="_TPCP GT-24-5-Mien Nui" xfId="772"/>
    <cellStyle name="_TPCP GT-24-5-Mien Nui_!1 1 bao cao giao KH ve HTCMT vung TNB   12-12-2011" xfId="773"/>
    <cellStyle name="_TPCP GT-24-5-Mien Nui_Bieu4HTMT" xfId="774"/>
    <cellStyle name="_TPCP GT-24-5-Mien Nui_Bieu4HTMT_!1 1 bao cao giao KH ve HTCMT vung TNB   12-12-2011" xfId="775"/>
    <cellStyle name="_TPCP GT-24-5-Mien Nui_Bieu4HTMT_KH TPCP vung TNB (03-1-2012)" xfId="776"/>
    <cellStyle name="_TPCP GT-24-5-Mien Nui_KH TPCP vung TNB (03-1-2012)" xfId="777"/>
    <cellStyle name="_TPCP GT-24-5-Mien Nui_Tinh hinh TH du an 2010-2011 BC UBKTTW (phong Vxa)" xfId="778"/>
    <cellStyle name="_TPCP GT-24-5-Mien Nui_Tinh hinh TH du an BC doan giam sat HDND (phong Vxa)" xfId="779"/>
    <cellStyle name="_ung truoc 2011 NSTW Thanh Hoa + Nge An gui Thu 12-5" xfId="780"/>
    <cellStyle name="_ung truoc 2011 NSTW Thanh Hoa + Nge An gui Thu 12-5_!1 1 bao cao giao KH ve HTCMT vung TNB   12-12-2011" xfId="781"/>
    <cellStyle name="_ung truoc 2011 NSTW Thanh Hoa + Nge An gui Thu 12-5_Bieu4HTMT" xfId="782"/>
    <cellStyle name="_ung truoc 2011 NSTW Thanh Hoa + Nge An gui Thu 12-5_Bieu4HTMT_!1 1 bao cao giao KH ve HTCMT vung TNB   12-12-2011" xfId="783"/>
    <cellStyle name="_ung truoc 2011 NSTW Thanh Hoa + Nge An gui Thu 12-5_Bieu4HTMT_KH TPCP vung TNB (03-1-2012)" xfId="784"/>
    <cellStyle name="_ung truoc 2011 NSTW Thanh Hoa + Nge An gui Thu 12-5_KH TPCP vung TNB (03-1-2012)" xfId="785"/>
    <cellStyle name="_ung truoc 2011 NSTW Thanh Hoa + Nge An gui Thu 12-5_Tinh hinh TH du an 2010-2011 BC UBKTTW (phong Vxa)" xfId="786"/>
    <cellStyle name="_ung truoc 2011 NSTW Thanh Hoa + Nge An gui Thu 12-5_Tinh hinh TH du an BC doan giam sat HDND (phong Vxa)" xfId="787"/>
    <cellStyle name="_ung truoc cua long an (6-5-2010)" xfId="788"/>
    <cellStyle name="_Ung von nam 2011 vung TNB - Doan Cong tac (12-5-2010)" xfId="789"/>
    <cellStyle name="_Ung von nam 2011 vung TNB - Doan Cong tac (12-5-2010)_!1 1 bao cao giao KH ve HTCMT vung TNB   12-12-2011" xfId="790"/>
    <cellStyle name="_Ung von nam 2011 vung TNB - Doan Cong tac (12-5-2010)_Bieu4HTMT" xfId="791"/>
    <cellStyle name="_Ung von nam 2011 vung TNB - Doan Cong tac (12-5-2010)_Bieu4HTMT_!1 1 bao cao giao KH ve HTCMT vung TNB   12-12-2011" xfId="792"/>
    <cellStyle name="_Ung von nam 2011 vung TNB - Doan Cong tac (12-5-2010)_Bieu4HTMT_KH TPCP vung TNB (03-1-2012)" xfId="793"/>
    <cellStyle name="_Ung von nam 2011 vung TNB - Doan Cong tac (12-5-2010)_Chuẩn bị đầu tư 2011 (sep Hung)_KH 2012 (T3-2013)" xfId="7428"/>
    <cellStyle name="_Ung von nam 2011 vung TNB - Doan Cong tac (12-5-2010)_Cong trinh co y kien LD_Dang_NN_2011-Tay nguyen-9-10" xfId="794"/>
    <cellStyle name="_Ung von nam 2011 vung TNB - Doan Cong tac (12-5-2010)_Cong trinh co y kien LD_Dang_NN_2011-Tay nguyen-9-10_!1 1 bao cao giao KH ve HTCMT vung TNB   12-12-2011" xfId="795"/>
    <cellStyle name="_Ung von nam 2011 vung TNB - Doan Cong tac (12-5-2010)_Cong trinh co y kien LD_Dang_NN_2011-Tay nguyen-9-10_Bieu4HTMT" xfId="796"/>
    <cellStyle name="_Ung von nam 2011 vung TNB - Doan Cong tac (12-5-2010)_Cong trinh co y kien LD_Dang_NN_2011-Tay nguyen-9-10_Bieu4HTMT_!1 1 bao cao giao KH ve HTCMT vung TNB   12-12-2011" xfId="797"/>
    <cellStyle name="_Ung von nam 2011 vung TNB - Doan Cong tac (12-5-2010)_Cong trinh co y kien LD_Dang_NN_2011-Tay nguyen-9-10_Bieu4HTMT_KH TPCP vung TNB (03-1-2012)" xfId="798"/>
    <cellStyle name="_Ung von nam 2011 vung TNB - Doan Cong tac (12-5-2010)_Cong trinh co y kien LD_Dang_NN_2011-Tay nguyen-9-10_KH TPCP vung TNB (03-1-2012)" xfId="799"/>
    <cellStyle name="_Ung von nam 2011 vung TNB - Doan Cong tac (12-5-2010)_KH nam 2012 ( Van xa) Doan" xfId="800"/>
    <cellStyle name="_Ung von nam 2011 vung TNB - Doan Cong tac (12-5-2010)_KH TPCP vung TNB (03-1-2012)" xfId="801"/>
    <cellStyle name="_Ung von nam 2011 vung TNB - Doan Cong tac (12-5-2010)_KH vốn 2012 ( Van xa-Ban 18-7)" xfId="802"/>
    <cellStyle name="_Ung von nam 2011 vung TNB - Doan Cong tac (12-5-2010)_KH%20vốn%20CTMT2012%20(%20Van%20xa-Ban%2018-7)(1)" xfId="803"/>
    <cellStyle name="_Ung von nam 2011 vung TNB - Doan Cong tac (12-5-2010)_TN - Ho tro khac 2011" xfId="804"/>
    <cellStyle name="_Ung von nam 2011 vung TNB - Doan Cong tac (12-5-2010)_TN - Ho tro khac 2011_!1 1 bao cao giao KH ve HTCMT vung TNB   12-12-2011" xfId="805"/>
    <cellStyle name="_Ung von nam 2011 vung TNB - Doan Cong tac (12-5-2010)_TN - Ho tro khac 2011_Bieu4HTMT" xfId="806"/>
    <cellStyle name="_Ung von nam 2011 vung TNB - Doan Cong tac (12-5-2010)_TN - Ho tro khac 2011_Bieu4HTMT_!1 1 bao cao giao KH ve HTCMT vung TNB   12-12-2011" xfId="807"/>
    <cellStyle name="_Ung von nam 2011 vung TNB - Doan Cong tac (12-5-2010)_TN - Ho tro khac 2011_Bieu4HTMT_KH TPCP vung TNB (03-1-2012)" xfId="808"/>
    <cellStyle name="_Ung von nam 2011 vung TNB - Doan Cong tac (12-5-2010)_TN - Ho tro khac 2011_KH TPCP vung TNB (03-1-2012)" xfId="809"/>
    <cellStyle name="_Von dau tu 2006-2020 (TL chien luoc)" xfId="7429"/>
    <cellStyle name="_Von dau tu 2006-2020 (TL chien luoc)_15_10_2013 BC nhu cau von doi ung ODA (2014-2016) ngay 15102013 Sua" xfId="7430"/>
    <cellStyle name="_Von dau tu 2006-2020 (TL chien luoc)_BC nhu cau von doi ung ODA nganh NN (BKH)" xfId="7431"/>
    <cellStyle name="_Von dau tu 2006-2020 (TL chien luoc)_BC nhu cau von doi ung ODA nganh NN (BKH)_05-12  KH trung han 2016-2020 - Liem Thinh edited" xfId="7432"/>
    <cellStyle name="_Von dau tu 2006-2020 (TL chien luoc)_BC nhu cau von doi ung ODA nganh NN (BKH)_Copy of 05-12  KH trung han 2016-2020 - Liem Thinh edited (1)" xfId="7433"/>
    <cellStyle name="_Von dau tu 2006-2020 (TL chien luoc)_BC Tai co cau (bieu TH)" xfId="7434"/>
    <cellStyle name="_Von dau tu 2006-2020 (TL chien luoc)_BC Tai co cau (bieu TH)_05-12  KH trung han 2016-2020 - Liem Thinh edited" xfId="7435"/>
    <cellStyle name="_Von dau tu 2006-2020 (TL chien luoc)_BC Tai co cau (bieu TH)_Copy of 05-12  KH trung han 2016-2020 - Liem Thinh edited (1)" xfId="7436"/>
    <cellStyle name="_Von dau tu 2006-2020 (TL chien luoc)_DK 2014-2015 final" xfId="7437"/>
    <cellStyle name="_Von dau tu 2006-2020 (TL chien luoc)_DK 2014-2015 final_05-12  KH trung han 2016-2020 - Liem Thinh edited" xfId="7438"/>
    <cellStyle name="_Von dau tu 2006-2020 (TL chien luoc)_DK 2014-2015 final_Copy of 05-12  KH trung han 2016-2020 - Liem Thinh edited (1)" xfId="7439"/>
    <cellStyle name="_Von dau tu 2006-2020 (TL chien luoc)_DK 2014-2015 new" xfId="7440"/>
    <cellStyle name="_Von dau tu 2006-2020 (TL chien luoc)_DK 2014-2015 new_05-12  KH trung han 2016-2020 - Liem Thinh edited" xfId="7441"/>
    <cellStyle name="_Von dau tu 2006-2020 (TL chien luoc)_DK 2014-2015 new_Copy of 05-12  KH trung han 2016-2020 - Liem Thinh edited (1)" xfId="7442"/>
    <cellStyle name="_Von dau tu 2006-2020 (TL chien luoc)_DK KH CBDT 2014 11-11-2013" xfId="7443"/>
    <cellStyle name="_Von dau tu 2006-2020 (TL chien luoc)_DK KH CBDT 2014 11-11-2013(1)" xfId="7444"/>
    <cellStyle name="_Von dau tu 2006-2020 (TL chien luoc)_DK KH CBDT 2014 11-11-2013(1)_05-12  KH trung han 2016-2020 - Liem Thinh edited" xfId="7445"/>
    <cellStyle name="_Von dau tu 2006-2020 (TL chien luoc)_DK KH CBDT 2014 11-11-2013(1)_Copy of 05-12  KH trung han 2016-2020 - Liem Thinh edited (1)" xfId="7446"/>
    <cellStyle name="_Von dau tu 2006-2020 (TL chien luoc)_DK KH CBDT 2014 11-11-2013_05-12  KH trung han 2016-2020 - Liem Thinh edited" xfId="7447"/>
    <cellStyle name="_Von dau tu 2006-2020 (TL chien luoc)_DK KH CBDT 2014 11-11-2013_Copy of 05-12  KH trung han 2016-2020 - Liem Thinh edited (1)" xfId="7448"/>
    <cellStyle name="_Von dau tu 2006-2020 (TL chien luoc)_KH 2011-2015" xfId="7449"/>
    <cellStyle name="_Von dau tu 2006-2020 (TL chien luoc)_tai co cau dau tu (tong hop)1" xfId="7450"/>
    <cellStyle name="_x005f_x0001_" xfId="7451"/>
    <cellStyle name="_x005f_x0001__!1 1 bao cao giao KH ve HTCMT vung TNB   12-12-2011" xfId="7452"/>
    <cellStyle name="_x005f_x0001__kien giang 2" xfId="7453"/>
    <cellStyle name="_x005f_x000d__x005f_x000a_JournalTemplate=C:\COMFO\CTALK\JOURSTD.TPL_x005f_x000d__x005f_x000a_LbStateAddress=3 3 0 251 1 89 2 311_x005f_x000d__x005f_x000a_LbStateJou" xfId="7454"/>
    <cellStyle name="_x005f_x005f_x005f_x0001_" xfId="7455"/>
    <cellStyle name="_x005f_x005f_x005f_x0001__!1 1 bao cao giao KH ve HTCMT vung TNB   12-12-2011" xfId="7456"/>
    <cellStyle name="_x005f_x005f_x005f_x0001__kien giang 2" xfId="7457"/>
    <cellStyle name="_x005f_x005f_x005f_x000d__x005f_x005f_x005f_x000a_JournalTemplate=C:\COMFO\CTALK\JOURSTD.TPL_x005f_x005f_x005f_x000d__x005f_x005f_x005f_x000a_LbStateAddress=3 3 0 251 1 89 2 311_x005f_x005f_x005f_x000d__x005f_x005f_x005f_x000a_LbStateJou" xfId="7458"/>
    <cellStyle name="_XDCB thang 12.2010" xfId="810"/>
    <cellStyle name="_ÿÿÿÿÿ" xfId="811"/>
    <cellStyle name="_ÿÿÿÿÿ_Bieu mau cong trinh khoi cong moi 3-4" xfId="812"/>
    <cellStyle name="_ÿÿÿÿÿ_Bieu mau cong trinh khoi cong moi 3-4_!1 1 bao cao giao KH ve HTCMT vung TNB   12-12-2011" xfId="813"/>
    <cellStyle name="_ÿÿÿÿÿ_Bieu mau cong trinh khoi cong moi 3-4_KH TPCP vung TNB (03-1-2012)" xfId="814"/>
    <cellStyle name="_ÿÿÿÿÿ_Bieu3ODA" xfId="815"/>
    <cellStyle name="_ÿÿÿÿÿ_Bieu3ODA_!1 1 bao cao giao KH ve HTCMT vung TNB   12-12-2011" xfId="816"/>
    <cellStyle name="_ÿÿÿÿÿ_Bieu3ODA_KH TPCP vung TNB (03-1-2012)" xfId="817"/>
    <cellStyle name="_ÿÿÿÿÿ_Bieu4HTMT" xfId="818"/>
    <cellStyle name="_ÿÿÿÿÿ_Bieu4HTMT_!1 1 bao cao giao KH ve HTCMT vung TNB   12-12-2011" xfId="819"/>
    <cellStyle name="_ÿÿÿÿÿ_Bieu4HTMT_KH TPCP vung TNB (03-1-2012)" xfId="820"/>
    <cellStyle name="_ÿÿÿÿÿ_DT 2014" xfId="821"/>
    <cellStyle name="_ÿÿÿÿÿ_KH 2013 Huyen SÔNG MÃ" xfId="822"/>
    <cellStyle name="_ÿÿÿÿÿ_Kh ql62 (2010) 11-09" xfId="823"/>
    <cellStyle name="_ÿÿÿÿÿ_KH TPCP vung TNB (03-1-2012)" xfId="824"/>
    <cellStyle name="_ÿÿÿÿÿ_Khung 2012" xfId="825"/>
    <cellStyle name="_ÿÿÿÿÿ_kien giang 2" xfId="826"/>
    <cellStyle name="_ÿÿÿÿÿ_Tinh hinh TH du an 2010-2011 BC UBKTTW (phong Vxa)" xfId="827"/>
    <cellStyle name="_ÿÿÿÿÿ_Tinh hinh TH du an BC doan giam sat HDND (phong Vxa)" xfId="828"/>
    <cellStyle name="~1" xfId="829"/>
    <cellStyle name="~1 10" xfId="7459"/>
    <cellStyle name="~1 11" xfId="7460"/>
    <cellStyle name="~1 2" xfId="830"/>
    <cellStyle name="~1 3" xfId="831"/>
    <cellStyle name="~1 4" xfId="832"/>
    <cellStyle name="~1 5" xfId="833"/>
    <cellStyle name="~1 6" xfId="834"/>
    <cellStyle name="~1 7" xfId="835"/>
    <cellStyle name="~1 8" xfId="836"/>
    <cellStyle name="~1 9" xfId="7461"/>
    <cellStyle name="_x0001_¨c^ " xfId="837"/>
    <cellStyle name="_x0001_¨c^[" xfId="838"/>
    <cellStyle name="_x0001_¨c^_" xfId="839"/>
    <cellStyle name="_x0001_¨Œc^ " xfId="840"/>
    <cellStyle name="_x0001_¨Œc^[" xfId="841"/>
    <cellStyle name="_x0001_¨Œc^_" xfId="842"/>
    <cellStyle name="’Ê‰Ý [0.00]_laroux" xfId="843"/>
    <cellStyle name="’Ê‰Ý_laroux" xfId="844"/>
    <cellStyle name="¤@¯ë_CHI PHI QUAN LY 1-00" xfId="7462"/>
    <cellStyle name="_x0001_µÑTÖ " xfId="845"/>
    <cellStyle name="_x0001_µÑTÖ_" xfId="846"/>
    <cellStyle name="•W?_¯–ì" xfId="847"/>
    <cellStyle name="•W€_’·Šú‰p•¶" xfId="848"/>
    <cellStyle name="•W_’·Šú‰p•¶" xfId="7463"/>
    <cellStyle name="W_MARINE" xfId="849"/>
    <cellStyle name="0" xfId="850"/>
    <cellStyle name="0 10" xfId="7464"/>
    <cellStyle name="0 11" xfId="7465"/>
    <cellStyle name="0 12" xfId="7466"/>
    <cellStyle name="0 13" xfId="7467"/>
    <cellStyle name="0 14" xfId="7468"/>
    <cellStyle name="0 15" xfId="7469"/>
    <cellStyle name="0 16" xfId="7470"/>
    <cellStyle name="0 17" xfId="7471"/>
    <cellStyle name="0 18" xfId="7472"/>
    <cellStyle name="0 19" xfId="7473"/>
    <cellStyle name="0 2" xfId="7474"/>
    <cellStyle name="0 20" xfId="7475"/>
    <cellStyle name="0 21" xfId="7476"/>
    <cellStyle name="0 3" xfId="7477"/>
    <cellStyle name="0 4" xfId="7478"/>
    <cellStyle name="0 5" xfId="7479"/>
    <cellStyle name="0 6" xfId="7480"/>
    <cellStyle name="0 7" xfId="7481"/>
    <cellStyle name="0 8" xfId="7482"/>
    <cellStyle name="0 9" xfId="7483"/>
    <cellStyle name="0,0_x000a__x000a_NA_x000a__x000a_" xfId="7484"/>
    <cellStyle name="0,0_x000d__x000a_NA_x000d__x000a_" xfId="851"/>
    <cellStyle name="0,0_x000d__x000a_NA_x000d__x000a_ 2" xfId="7485"/>
    <cellStyle name="0,0_x000d__x000a_NA_x000d__x000a__Thanh hoa chinh thuc 28-2" xfId="7486"/>
    <cellStyle name="0,0_x005f_x000d__x005f_x000a_NA_x005f_x000d__x005f_x000a_" xfId="7487"/>
    <cellStyle name="0.0" xfId="852"/>
    <cellStyle name="0.0 10" xfId="7488"/>
    <cellStyle name="0.0 11" xfId="7489"/>
    <cellStyle name="0.0 12" xfId="7490"/>
    <cellStyle name="0.0 13" xfId="7491"/>
    <cellStyle name="0.0 14" xfId="7492"/>
    <cellStyle name="0.0 15" xfId="7493"/>
    <cellStyle name="0.0 16" xfId="7494"/>
    <cellStyle name="0.0 17" xfId="7495"/>
    <cellStyle name="0.0 18" xfId="7496"/>
    <cellStyle name="0.0 19" xfId="7497"/>
    <cellStyle name="0.0 2" xfId="7498"/>
    <cellStyle name="0.0 20" xfId="7499"/>
    <cellStyle name="0.0 21" xfId="7500"/>
    <cellStyle name="0.0 3" xfId="7501"/>
    <cellStyle name="0.0 4" xfId="7502"/>
    <cellStyle name="0.0 5" xfId="7503"/>
    <cellStyle name="0.0 6" xfId="7504"/>
    <cellStyle name="0.0 7" xfId="7505"/>
    <cellStyle name="0.0 8" xfId="7506"/>
    <cellStyle name="0.0 9" xfId="7507"/>
    <cellStyle name="0.00" xfId="853"/>
    <cellStyle name="0.00 10" xfId="7508"/>
    <cellStyle name="0.00 11" xfId="7509"/>
    <cellStyle name="0.00 12" xfId="7510"/>
    <cellStyle name="0.00 13" xfId="7511"/>
    <cellStyle name="0.00 14" xfId="7512"/>
    <cellStyle name="0.00 15" xfId="7513"/>
    <cellStyle name="0.00 16" xfId="7514"/>
    <cellStyle name="0.00 17" xfId="7515"/>
    <cellStyle name="0.00 18" xfId="7516"/>
    <cellStyle name="0.00 19" xfId="7517"/>
    <cellStyle name="0.00 2" xfId="7518"/>
    <cellStyle name="0.00 20" xfId="7519"/>
    <cellStyle name="0.00 21" xfId="7520"/>
    <cellStyle name="0.00 3" xfId="7521"/>
    <cellStyle name="0.00 4" xfId="7522"/>
    <cellStyle name="0.00 5" xfId="7523"/>
    <cellStyle name="0.00 6" xfId="7524"/>
    <cellStyle name="0.00 7" xfId="7525"/>
    <cellStyle name="0.00 8" xfId="7526"/>
    <cellStyle name="0.00 9" xfId="7527"/>
    <cellStyle name="00" xfId="854"/>
    <cellStyle name="1" xfId="855"/>
    <cellStyle name="1 10" xfId="7528"/>
    <cellStyle name="1 11" xfId="7529"/>
    <cellStyle name="1 2" xfId="856"/>
    <cellStyle name="1 3" xfId="857"/>
    <cellStyle name="1 4" xfId="858"/>
    <cellStyle name="1 5" xfId="859"/>
    <cellStyle name="1 6" xfId="860"/>
    <cellStyle name="1 7" xfId="861"/>
    <cellStyle name="1 8" xfId="862"/>
    <cellStyle name="1 9" xfId="7530"/>
    <cellStyle name="1 UPDATE" xfId="863"/>
    <cellStyle name="1_!1 1 bao cao giao KH ve HTCMT vung TNB   12-12-2011" xfId="864"/>
    <cellStyle name="1_03. Nợ XDCB" xfId="7531"/>
    <cellStyle name="1_A che do KS +chi BQL" xfId="865"/>
    <cellStyle name="1_BANG CAM COC GPMB 8km" xfId="866"/>
    <cellStyle name="1_BANG CAM COC GPMB 8km_DT 2014" xfId="867"/>
    <cellStyle name="1_BANG CAM COC GPMB 8km_KH 2013 Huyen SÔNG MÃ" xfId="868"/>
    <cellStyle name="1_BANG CAM COC GPMB 8km_Su nghiep DCDC doi duoi" xfId="869"/>
    <cellStyle name="1_bang tinh tai trong" xfId="870"/>
    <cellStyle name="1_Bang tong hop khoi luong" xfId="871"/>
    <cellStyle name="1_BAO GIA NGAY 24-10-08 (co dam)" xfId="872"/>
    <cellStyle name="1_Bieu 10 Chitiet no XDCB " xfId="7532"/>
    <cellStyle name="1_Bieu 12 MTQG TW theo du an" xfId="7533"/>
    <cellStyle name="1_Bieu 14 Chi tiet TPCP" xfId="7534"/>
    <cellStyle name="1_Bieu 5 NSDP" xfId="7535"/>
    <cellStyle name="1_Bieu4HTMT" xfId="873"/>
    <cellStyle name="1_Book1" xfId="874"/>
    <cellStyle name="1_Book1 2" xfId="7536"/>
    <cellStyle name="1_Book1 3" xfId="7537"/>
    <cellStyle name="1_Book1 4" xfId="7538"/>
    <cellStyle name="1_Book1_03. Nợ XDCB" xfId="7539"/>
    <cellStyle name="1_Book1_1" xfId="875"/>
    <cellStyle name="1_Book1_1_!1 1 bao cao giao KH ve HTCMT vung TNB   12-12-2011" xfId="876"/>
    <cellStyle name="1_Book1_1_Bieu4HTMT" xfId="877"/>
    <cellStyle name="1_Book1_1_Bieu4HTMT_!1 1 bao cao giao KH ve HTCMT vung TNB   12-12-2011" xfId="878"/>
    <cellStyle name="1_Book1_1_Bieu4HTMT_KH TPCP vung TNB (03-1-2012)" xfId="879"/>
    <cellStyle name="1_Book1_1_DT 2014" xfId="880"/>
    <cellStyle name="1_Book1_1_KH 2013 Huyen SÔNG MÃ" xfId="881"/>
    <cellStyle name="1_Book1_1_KH TPCP vung TNB (03-1-2012)" xfId="882"/>
    <cellStyle name="1_Book1_1_Tinh hinh TH du an 2010-2011 BC UBKTTW (phong Vxa)" xfId="883"/>
    <cellStyle name="1_Book1_1_Tinh hinh TH du an BC doan giam sat HDND (phong Vxa)" xfId="884"/>
    <cellStyle name="1_Book1_Bieu 10 Chitiet no XDCB " xfId="7540"/>
    <cellStyle name="1_Book1_Bieu 12 MTQG TW theo du an" xfId="7541"/>
    <cellStyle name="1_Book1_Bieu 14 Chi tiet TPCP" xfId="7542"/>
    <cellStyle name="1_Book1_Bieu 5 NSDP" xfId="7543"/>
    <cellStyle name="1_Book1_Book1" xfId="885"/>
    <cellStyle name="1_Book1_Book1_DT 2014" xfId="886"/>
    <cellStyle name="1_Book1_Book1_KH 2013 Huyen SÔNG MÃ" xfId="887"/>
    <cellStyle name="1_Book1_Book1_Su nghiep DCDC doi duoi" xfId="888"/>
    <cellStyle name="1_Book1_CAU XOP XANG II(su­a)" xfId="889"/>
    <cellStyle name="1_Book1_CAU XOP XANG II(su­a)_DT 2014" xfId="890"/>
    <cellStyle name="1_Book1_CAU XOP XANG II(su­a)_KH 2013 Huyen SÔNG MÃ" xfId="891"/>
    <cellStyle name="1_Book1_CAU XOP XANG II(su­a)_Su nghiep DCDC doi duoi" xfId="892"/>
    <cellStyle name="1_Book1_Dieu phoi dat goi 1" xfId="893"/>
    <cellStyle name="1_Book1_Dieu phoi dat goi 2" xfId="894"/>
    <cellStyle name="1_Book1_DT 2014" xfId="895"/>
    <cellStyle name="1_Book1_DT Kha thi ngay 11-2-06" xfId="896"/>
    <cellStyle name="1_Book1_DT Kha thi ngay 11-2-06_DT 2014" xfId="897"/>
    <cellStyle name="1_Book1_DT Kha thi ngay 11-2-06_KH 2013 Huyen SÔNG MÃ" xfId="898"/>
    <cellStyle name="1_Book1_DT Kha thi ngay 11-2-06_Su nghiep DCDC doi duoi" xfId="899"/>
    <cellStyle name="1_Book1_DT ngay 04-01-2006" xfId="900"/>
    <cellStyle name="1_Book1_DT ngay 11-4-2006" xfId="901"/>
    <cellStyle name="1_Book1_DT ngay 15-11-05" xfId="902"/>
    <cellStyle name="1_Book1_DT ngay 15-11-05_DT 2014" xfId="903"/>
    <cellStyle name="1_Book1_DT ngay 15-11-05_KH 2013 Huyen SÔNG MÃ" xfId="904"/>
    <cellStyle name="1_Book1_DT ngay 15-11-05_Su nghiep DCDC doi duoi" xfId="905"/>
    <cellStyle name="1_Book1_Du toan KT-TCsua theo TT 03 - YC 471" xfId="906"/>
    <cellStyle name="1_Book1_Du toan Phuong lam" xfId="907"/>
    <cellStyle name="1_Book1_Du toan Phuong lam_DT 2014" xfId="908"/>
    <cellStyle name="1_Book1_Du toan Phuong lam_KH 2013 Huyen SÔNG MÃ" xfId="909"/>
    <cellStyle name="1_Book1_Du toan Phuong lam_Su nghiep DCDC doi duoi" xfId="910"/>
    <cellStyle name="1_Book1_Du toan QL 27 (23-12-2005)" xfId="911"/>
    <cellStyle name="1_Book1_DuAnKT ngay 11-2-2006" xfId="912"/>
    <cellStyle name="1_Book1_Goi 1" xfId="913"/>
    <cellStyle name="1_Book1_Goi thau so 2 (20-6-2006)" xfId="914"/>
    <cellStyle name="1_Book1_Goi thau so 2 (20-6-2006)_DT 2014" xfId="915"/>
    <cellStyle name="1_Book1_Goi thau so 2 (20-6-2006)_KH 2013 Huyen SÔNG MÃ" xfId="916"/>
    <cellStyle name="1_Book1_Goi thau so 2 (20-6-2006)_Su nghiep DCDC doi duoi" xfId="917"/>
    <cellStyle name="1_Book1_Goi02(25-05-2006)" xfId="918"/>
    <cellStyle name="1_Book1_K C N - HUNG DONG L.NHUA" xfId="919"/>
    <cellStyle name="1_Book1_K C N - HUNG DONG L.NHUA_DT 2014" xfId="920"/>
    <cellStyle name="1_Book1_K C N - HUNG DONG L.NHUA_KH 2013 Huyen SÔNG MÃ" xfId="921"/>
    <cellStyle name="1_Book1_K C N - HUNG DONG L.NHUA_Su nghiep DCDC doi duoi" xfId="922"/>
    <cellStyle name="1_Book1_KH 2013 Huyen SÔNG MÃ" xfId="923"/>
    <cellStyle name="1_Book1_Khoi luong 3b" xfId="924"/>
    <cellStyle name="1_Book1_Khoi Luong Hoang Truong - Hoang Phu" xfId="925"/>
    <cellStyle name="1_Book1_Khoi Luong Hoang Truong - Hoang Phu_DT 2014" xfId="926"/>
    <cellStyle name="1_Book1_Khoi Luong Hoang Truong - Hoang Phu_KH 2013 Huyen SÔNG MÃ" xfId="927"/>
    <cellStyle name="1_Book1_Khoi Luong Hoang Truong - Hoang Phu_Su nghiep DCDC doi duoi" xfId="928"/>
    <cellStyle name="1_Book1_Muong TL" xfId="929"/>
    <cellStyle name="1_Book1_Tuyen so 1-Km0+00 - Km0+852.56" xfId="930"/>
    <cellStyle name="1_C" xfId="931"/>
    <cellStyle name="1_Cau Hua Trai (TT 04)" xfId="932"/>
    <cellStyle name="1_Cau Thanh Ha 1" xfId="933"/>
    <cellStyle name="1_Cau thuy dien Ban La (Cu Anh)" xfId="934"/>
    <cellStyle name="1_Cau thuy dien Ban La (Cu Anh)_!1 1 bao cao giao KH ve HTCMT vung TNB   12-12-2011" xfId="935"/>
    <cellStyle name="1_Cau thuy dien Ban La (Cu Anh)_Bieu4HTMT" xfId="936"/>
    <cellStyle name="1_Cau thuy dien Ban La (Cu Anh)_Bieu4HTMT_!1 1 bao cao giao KH ve HTCMT vung TNB   12-12-2011" xfId="937"/>
    <cellStyle name="1_Cau thuy dien Ban La (Cu Anh)_Bieu4HTMT_KH TPCP vung TNB (03-1-2012)" xfId="938"/>
    <cellStyle name="1_Cau thuy dien Ban La (Cu Anh)_DT 2014" xfId="939"/>
    <cellStyle name="1_Cau thuy dien Ban La (Cu Anh)_KH 2013 Huyen SÔNG MÃ" xfId="940"/>
    <cellStyle name="1_Cau thuy dien Ban La (Cu Anh)_KH TPCP vung TNB (03-1-2012)" xfId="941"/>
    <cellStyle name="1_Cau thuy dien Ban La (Cu Anh)_Tinh hinh TH du an 2010-2011 BC UBKTTW (phong Vxa)" xfId="942"/>
    <cellStyle name="1_Cau thuy dien Ban La (Cu Anh)_Tinh hinh TH du an BC doan giam sat HDND (phong Vxa)" xfId="943"/>
    <cellStyle name="1_CAU XOP XANG II(su­a)" xfId="944"/>
    <cellStyle name="1_Chi phi KS" xfId="945"/>
    <cellStyle name="1_cong" xfId="946"/>
    <cellStyle name="1_Cong trinh co y kien LD_Dang_NN_2011-Tay nguyen-9-10" xfId="947"/>
    <cellStyle name="1_Dakt-Cau tinh Hua Phan" xfId="948"/>
    <cellStyle name="1_DIEN" xfId="949"/>
    <cellStyle name="1_Dieu phoi dat goi 1" xfId="950"/>
    <cellStyle name="1_Dieu phoi dat goi 1_DT 2014" xfId="951"/>
    <cellStyle name="1_Dieu phoi dat goi 1_KH 2013 Huyen SÔNG MÃ" xfId="952"/>
    <cellStyle name="1_Dieu phoi dat goi 1_Su nghiep DCDC doi duoi" xfId="953"/>
    <cellStyle name="1_Dieu phoi dat goi 2" xfId="954"/>
    <cellStyle name="1_Dieu phoi dat goi 2_DT 2014" xfId="955"/>
    <cellStyle name="1_Dieu phoi dat goi 2_KH 2013 Huyen SÔNG MÃ" xfId="956"/>
    <cellStyle name="1_Dieu phoi dat goi 2_Su nghiep DCDC doi duoi" xfId="957"/>
    <cellStyle name="1_Dinh muc thiet ke" xfId="958"/>
    <cellStyle name="1_DONGIA" xfId="959"/>
    <cellStyle name="1_DT 2014" xfId="960"/>
    <cellStyle name="1_DT Kha thi ngay 11-2-06" xfId="961"/>
    <cellStyle name="1_DT KT ngay 10-9-2005" xfId="962"/>
    <cellStyle name="1_DT ngay 04-01-2006" xfId="963"/>
    <cellStyle name="1_DT ngay 04-01-2006_DT 2014" xfId="964"/>
    <cellStyle name="1_DT ngay 04-01-2006_KH 2013 Huyen SÔNG MÃ" xfId="965"/>
    <cellStyle name="1_DT ngay 04-01-2006_Su nghiep DCDC doi duoi" xfId="966"/>
    <cellStyle name="1_DT ngay 11-4-2006" xfId="967"/>
    <cellStyle name="1_DT ngay 11-4-2006_DT 2014" xfId="968"/>
    <cellStyle name="1_DT ngay 11-4-2006_KH 2013 Huyen SÔNG MÃ" xfId="969"/>
    <cellStyle name="1_DT ngay 11-4-2006_Su nghiep DCDC doi duoi" xfId="970"/>
    <cellStyle name="1_DT ngay 15-11-05" xfId="971"/>
    <cellStyle name="1_DTXL goi 11(20-9-05)" xfId="972"/>
    <cellStyle name="1_du toan" xfId="973"/>
    <cellStyle name="1_du toan (03-11-05)" xfId="974"/>
    <cellStyle name="1_Du toan (12-05-2005) Tham dinh" xfId="975"/>
    <cellStyle name="1_Du toan (12-05-2005) Tham dinh_DT 2014" xfId="976"/>
    <cellStyle name="1_Du toan (12-05-2005) Tham dinh_KH 2013 Huyen SÔNG MÃ" xfId="977"/>
    <cellStyle name="1_Du toan (12-05-2005) Tham dinh_Su nghiep DCDC doi duoi" xfId="978"/>
    <cellStyle name="1_Du toan (23-05-2005) Tham dinh" xfId="979"/>
    <cellStyle name="1_Du toan (23-05-2005) Tham dinh_DT 2014" xfId="980"/>
    <cellStyle name="1_Du toan (23-05-2005) Tham dinh_KH 2013 Huyen SÔNG MÃ" xfId="981"/>
    <cellStyle name="1_Du toan (23-05-2005) Tham dinh_Su nghiep DCDC doi duoi" xfId="982"/>
    <cellStyle name="1_Du toan (5 - 04 - 2004)" xfId="983"/>
    <cellStyle name="1_Du toan (5 - 04 - 2004)_DT 2014" xfId="984"/>
    <cellStyle name="1_Du toan (5 - 04 - 2004)_KH 2013 Huyen SÔNG MÃ" xfId="985"/>
    <cellStyle name="1_Du toan (5 - 04 - 2004)_Su nghiep DCDC doi duoi" xfId="986"/>
    <cellStyle name="1_Du toan (6-3-2005)" xfId="987"/>
    <cellStyle name="1_Du toan (Ban A)" xfId="988"/>
    <cellStyle name="1_Du toan (Ban A)_DT 2014" xfId="989"/>
    <cellStyle name="1_Du toan (Ban A)_KH 2013 Huyen SÔNG MÃ" xfId="990"/>
    <cellStyle name="1_Du toan (Ban A)_Su nghiep DCDC doi duoi" xfId="991"/>
    <cellStyle name="1_Du toan (ngay 13 - 07 - 2004)" xfId="992"/>
    <cellStyle name="1_Du toan (ngay 13 - 07 - 2004)_DT 2014" xfId="993"/>
    <cellStyle name="1_Du toan (ngay 13 - 07 - 2004)_KH 2013 Huyen SÔNG MÃ" xfId="994"/>
    <cellStyle name="1_Du toan (ngay 13 - 07 - 2004)_Su nghiep DCDC doi duoi" xfId="995"/>
    <cellStyle name="1_Du toan 558 (Km17+508.12 - Km 22)" xfId="996"/>
    <cellStyle name="1_Du toan 558 (Km17+508.12 - Km 22)_!1 1 bao cao giao KH ve HTCMT vung TNB   12-12-2011" xfId="997"/>
    <cellStyle name="1_Du toan 558 (Km17+508.12 - Km 22)_Bieu4HTMT" xfId="998"/>
    <cellStyle name="1_Du toan 558 (Km17+508.12 - Km 22)_Bieu4HTMT_!1 1 bao cao giao KH ve HTCMT vung TNB   12-12-2011" xfId="999"/>
    <cellStyle name="1_Du toan 558 (Km17+508.12 - Km 22)_Bieu4HTMT_KH TPCP vung TNB (03-1-2012)" xfId="1000"/>
    <cellStyle name="1_Du toan 558 (Km17+508.12 - Km 22)_DT 2014" xfId="1001"/>
    <cellStyle name="1_Du toan 558 (Km17+508.12 - Km 22)_KH 2013 Huyen SÔNG MÃ" xfId="1002"/>
    <cellStyle name="1_Du toan 558 (Km17+508.12 - Km 22)_KH TPCP vung TNB (03-1-2012)" xfId="1003"/>
    <cellStyle name="1_Du toan 558 (Km17+508.12 - Km 22)_Tinh hinh TH du an 2010-2011 BC UBKTTW (phong Vxa)" xfId="1004"/>
    <cellStyle name="1_Du toan 558 (Km17+508.12 - Km 22)_Tinh hinh TH du an BC doan giam sat HDND (phong Vxa)" xfId="1005"/>
    <cellStyle name="1_Du toan bo sung (11-2004)" xfId="1006"/>
    <cellStyle name="1_Du toan Goi 1" xfId="1007"/>
    <cellStyle name="1_Du toan Goi 1_DT 2014" xfId="1008"/>
    <cellStyle name="1_Du toan Goi 1_KH 2013 Huyen SÔNG MÃ" xfId="1009"/>
    <cellStyle name="1_Du toan Goi 1_Su nghiep DCDC doi duoi" xfId="1010"/>
    <cellStyle name="1_du toan goi 12" xfId="1011"/>
    <cellStyle name="1_Du toan Goi 2" xfId="1012"/>
    <cellStyle name="1_Du toan Goi 2_DT 2014" xfId="1013"/>
    <cellStyle name="1_Du toan Goi 2_KH 2013 Huyen SÔNG MÃ" xfId="1014"/>
    <cellStyle name="1_Du toan Goi 2_Su nghiep DCDC doi duoi" xfId="1015"/>
    <cellStyle name="1_Du toan KT-TCsua theo TT 03 - YC 471" xfId="1016"/>
    <cellStyle name="1_Du toan KT-TCsua theo TT 03 - YC 471_DT 2014" xfId="1017"/>
    <cellStyle name="1_Du toan KT-TCsua theo TT 03 - YC 471_KH 2013 Huyen SÔNG MÃ" xfId="1018"/>
    <cellStyle name="1_Du toan KT-TCsua theo TT 03 - YC 471_Su nghiep DCDC doi duoi" xfId="1019"/>
    <cellStyle name="1_Du toan ngay (28-10-2005)" xfId="1020"/>
    <cellStyle name="1_Du toan ngay (28-10-2005)_DT 2014" xfId="1021"/>
    <cellStyle name="1_Du toan ngay (28-10-2005)_KH 2013 Huyen SÔNG MÃ" xfId="1022"/>
    <cellStyle name="1_Du toan ngay (28-10-2005)_Su nghiep DCDC doi duoi" xfId="1023"/>
    <cellStyle name="1_Du toan ngay 1-9-2004 (version 1)" xfId="1024"/>
    <cellStyle name="1_Du toan ngay 1-9-2004 (version 1)_DT 2014" xfId="1025"/>
    <cellStyle name="1_Du toan ngay 1-9-2004 (version 1)_KH 2013 Huyen SÔNG MÃ" xfId="1026"/>
    <cellStyle name="1_Du toan ngay 1-9-2004 (version 1)_Su nghiep DCDC doi duoi" xfId="1027"/>
    <cellStyle name="1_Du toan Phuong lam" xfId="1028"/>
    <cellStyle name="1_Du toan QL 27 (23-12-2005)" xfId="1029"/>
    <cellStyle name="1_Du toan QL 27 (23-12-2005)_DT 2014" xfId="1030"/>
    <cellStyle name="1_Du toan QL 27 (23-12-2005)_KH 2013 Huyen SÔNG MÃ" xfId="1031"/>
    <cellStyle name="1_Du toan QL 27 (23-12-2005)_Su nghiep DCDC doi duoi" xfId="1032"/>
    <cellStyle name="1_DuAnKT ngay 11-2-2006" xfId="1033"/>
    <cellStyle name="1_DuAnKT ngay 11-2-2006_DT 2014" xfId="1034"/>
    <cellStyle name="1_DuAnKT ngay 11-2-2006_KH 2013 Huyen SÔNG MÃ" xfId="1035"/>
    <cellStyle name="1_DuAnKT ngay 11-2-2006_Su nghiep DCDC doi duoi" xfId="1036"/>
    <cellStyle name="1_Gia_VL cau-JIBIC-Ha-tinh" xfId="1037"/>
    <cellStyle name="1_Gia_VL cau-JIBIC-Ha-tinh_DT 2014" xfId="1038"/>
    <cellStyle name="1_Gia_VL cau-JIBIC-Ha-tinh_KH 2013 Huyen SÔNG MÃ" xfId="1039"/>
    <cellStyle name="1_Gia_VL cau-JIBIC-Ha-tinh_Su nghiep DCDC doi duoi" xfId="1040"/>
    <cellStyle name="1_Gia_VLQL48_duyet " xfId="1041"/>
    <cellStyle name="1_Gia_VLQL48_duyet _!1 1 bao cao giao KH ve HTCMT vung TNB   12-12-2011" xfId="1042"/>
    <cellStyle name="1_Gia_VLQL48_duyet _Bieu4HTMT" xfId="1043"/>
    <cellStyle name="1_Gia_VLQL48_duyet _Bieu4HTMT_!1 1 bao cao giao KH ve HTCMT vung TNB   12-12-2011" xfId="1044"/>
    <cellStyle name="1_Gia_VLQL48_duyet _Bieu4HTMT_KH TPCP vung TNB (03-1-2012)" xfId="1045"/>
    <cellStyle name="1_Gia_VLQL48_duyet _DT 2014" xfId="1046"/>
    <cellStyle name="1_Gia_VLQL48_duyet _KH 2013 Huyen SÔNG MÃ" xfId="1047"/>
    <cellStyle name="1_Gia_VLQL48_duyet _KH TPCP vung TNB (03-1-2012)" xfId="1048"/>
    <cellStyle name="1_Gia_VLQL48_duyet _Tinh hinh TH du an 2010-2011 BC UBKTTW (phong Vxa)" xfId="1049"/>
    <cellStyle name="1_Gia_VLQL48_duyet _Tinh hinh TH du an BC doan giam sat HDND (phong Vxa)" xfId="1050"/>
    <cellStyle name="1_goi 1" xfId="1051"/>
    <cellStyle name="1_Goi 1 (TT04)" xfId="1052"/>
    <cellStyle name="1_goi 1 duyet theo luong mo (an)" xfId="1053"/>
    <cellStyle name="1_Goi 1_1" xfId="1054"/>
    <cellStyle name="1_Goi 1_1_DT 2014" xfId="1055"/>
    <cellStyle name="1_Goi 1_1_KH 2013 Huyen SÔNG MÃ" xfId="1056"/>
    <cellStyle name="1_Goi 1_1_Su nghiep DCDC doi duoi" xfId="1057"/>
    <cellStyle name="1_Goi so 1" xfId="1058"/>
    <cellStyle name="1_Goi thau so 2 (20-6-2006)" xfId="1059"/>
    <cellStyle name="1_Goi02(25-05-2006)" xfId="1060"/>
    <cellStyle name="1_Goi02(25-05-2006)_DT 2014" xfId="1061"/>
    <cellStyle name="1_Goi02(25-05-2006)_KH 2013 Huyen SÔNG MÃ" xfId="1062"/>
    <cellStyle name="1_Goi02(25-05-2006)_Su nghiep DCDC doi duoi" xfId="1063"/>
    <cellStyle name="1_Goi1N206" xfId="1064"/>
    <cellStyle name="1_Goi1N206_DT 2014" xfId="1065"/>
    <cellStyle name="1_Goi1N206_KH 2013 Huyen SÔNG MÃ" xfId="1066"/>
    <cellStyle name="1_Goi1N206_Su nghiep DCDC doi duoi" xfId="1067"/>
    <cellStyle name="1_Goi2N206" xfId="1068"/>
    <cellStyle name="1_Goi2N206_DT 2014" xfId="1069"/>
    <cellStyle name="1_Goi2N206_KH 2013 Huyen SÔNG MÃ" xfId="1070"/>
    <cellStyle name="1_Goi2N206_Su nghiep DCDC doi duoi" xfId="1071"/>
    <cellStyle name="1_Goi4N216" xfId="1072"/>
    <cellStyle name="1_Goi4N216_DT 2014" xfId="1073"/>
    <cellStyle name="1_Goi4N216_KH 2013 Huyen SÔNG MÃ" xfId="1074"/>
    <cellStyle name="1_Goi4N216_Su nghiep DCDC doi duoi" xfId="1075"/>
    <cellStyle name="1_Goi5N216" xfId="1076"/>
    <cellStyle name="1_Goi5N216_DT 2014" xfId="1077"/>
    <cellStyle name="1_Goi5N216_KH 2013 Huyen SÔNG MÃ" xfId="1078"/>
    <cellStyle name="1_Goi5N216_Su nghiep DCDC doi duoi" xfId="1079"/>
    <cellStyle name="1_Hoi Song" xfId="1080"/>
    <cellStyle name="1_HT-LO" xfId="1081"/>
    <cellStyle name="1_HT-LO_DT 2014" xfId="1082"/>
    <cellStyle name="1_HT-LO_KH 2013 Huyen SÔNG MÃ" xfId="1083"/>
    <cellStyle name="1_HT-LO_Su nghiep DCDC doi duoi" xfId="1084"/>
    <cellStyle name="1_KH nam 2012 ( Van xa) Doan" xfId="1085"/>
    <cellStyle name="1_Kh ql62 (2010) 11-09" xfId="1086"/>
    <cellStyle name="1_KH TPCP vung TNB (03-1-2012)" xfId="1087"/>
    <cellStyle name="1_KH vốn 2012 ( Van xa-Ban 18-7)" xfId="1088"/>
    <cellStyle name="1_KH%20vốn%20CTMT2012%20(%20Van%20xa-Ban%2018-7)(1)" xfId="1089"/>
    <cellStyle name="1_Khoi luong" xfId="1090"/>
    <cellStyle name="1_Khoi luong 3b" xfId="1091"/>
    <cellStyle name="1_Khoi luong 3b_DT 2014" xfId="1092"/>
    <cellStyle name="1_Khoi luong 3b_KH 2013 Huyen SÔNG MÃ" xfId="1093"/>
    <cellStyle name="1_Khoi luong 3b_Su nghiep DCDC doi duoi" xfId="1094"/>
    <cellStyle name="1_Khoi luong doan 1" xfId="1095"/>
    <cellStyle name="1_Khoi luong doan 1_DT 2014" xfId="1096"/>
    <cellStyle name="1_Khoi luong doan 1_KH 2013 Huyen SÔNG MÃ" xfId="1097"/>
    <cellStyle name="1_Khoi luong doan 1_Su nghiep DCDC doi duoi" xfId="1098"/>
    <cellStyle name="1_Khoi Luong Hoang Truong - Hoang Phu" xfId="1099"/>
    <cellStyle name="1_Khoi Luong Hoang Truong - Hoang Phu_DT 2014" xfId="1100"/>
    <cellStyle name="1_Khoi Luong Hoang Truong - Hoang Phu_KH 2013 Huyen SÔNG MÃ" xfId="1101"/>
    <cellStyle name="1_Khoi Luong Hoang Truong - Hoang Phu_Su nghiep DCDC doi duoi" xfId="1102"/>
    <cellStyle name="1_Khoi luong_DT 2014" xfId="1103"/>
    <cellStyle name="1_Khoi luong_KH 2013 Huyen SÔNG MÃ" xfId="1104"/>
    <cellStyle name="1_Khoi luong_Su nghiep DCDC doi duoi" xfId="1105"/>
    <cellStyle name="1_Khung 2012" xfId="1106"/>
    <cellStyle name="1_Kl6-6-05" xfId="1107"/>
    <cellStyle name="1_Klnutgiao" xfId="1108"/>
    <cellStyle name="1_KLPA2s" xfId="1109"/>
    <cellStyle name="1_KlQdinhduyet" xfId="1110"/>
    <cellStyle name="1_KlQdinhduyet_!1 1 bao cao giao KH ve HTCMT vung TNB   12-12-2011" xfId="1111"/>
    <cellStyle name="1_KlQdinhduyet_Bieu4HTMT" xfId="1112"/>
    <cellStyle name="1_KlQdinhduyet_Bieu4HTMT_!1 1 bao cao giao KH ve HTCMT vung TNB   12-12-2011" xfId="1113"/>
    <cellStyle name="1_KlQdinhduyet_Bieu4HTMT_KH TPCP vung TNB (03-1-2012)" xfId="1114"/>
    <cellStyle name="1_KlQdinhduyet_DT 2014" xfId="1115"/>
    <cellStyle name="1_KlQdinhduyet_KH 2013 Huyen SÔNG MÃ" xfId="1116"/>
    <cellStyle name="1_KlQdinhduyet_KH TPCP vung TNB (03-1-2012)" xfId="1117"/>
    <cellStyle name="1_KlQdinhduyet_Tinh hinh TH du an 2010-2011 BC UBKTTW (phong Vxa)" xfId="1118"/>
    <cellStyle name="1_KlQdinhduyet_Tinh hinh TH du an BC doan giam sat HDND (phong Vxa)" xfId="1119"/>
    <cellStyle name="1_KlQL4goi5KCS" xfId="1120"/>
    <cellStyle name="1_Kltayth" xfId="1121"/>
    <cellStyle name="1_KltaythQDduyet" xfId="1122"/>
    <cellStyle name="1_Kluong4-2004" xfId="1123"/>
    <cellStyle name="1_Kluong4-2004_DT 2014" xfId="1124"/>
    <cellStyle name="1_Kluong4-2004_KH 2013 Huyen SÔNG MÃ" xfId="1125"/>
    <cellStyle name="1_Kluong4-2004_Su nghiep DCDC doi duoi" xfId="1126"/>
    <cellStyle name="1_Luong A6" xfId="1127"/>
    <cellStyle name="1_maugiacotaluy" xfId="1128"/>
    <cellStyle name="1_My Thanh Son Thanh" xfId="1129"/>
    <cellStyle name="1_Nhom I" xfId="1130"/>
    <cellStyle name="1_Nhom I_DT 2014" xfId="1131"/>
    <cellStyle name="1_Nhom I_KH 2013 Huyen SÔNG MÃ" xfId="1132"/>
    <cellStyle name="1_Nhom I_Su nghiep DCDC doi duoi" xfId="1133"/>
    <cellStyle name="1_Project N.Du" xfId="1134"/>
    <cellStyle name="1_Project N.Du.dien" xfId="1135"/>
    <cellStyle name="1_Project N.Du_DT 2014" xfId="1136"/>
    <cellStyle name="1_Project N.Du_KH 2013 Huyen SÔNG MÃ" xfId="1137"/>
    <cellStyle name="1_Project N.Du_Su nghiep DCDC doi duoi" xfId="1138"/>
    <cellStyle name="1_Project QL4" xfId="1139"/>
    <cellStyle name="1_Project QL4 goi 7" xfId="1140"/>
    <cellStyle name="1_Project QL4 goi 7_DT 2014" xfId="1141"/>
    <cellStyle name="1_Project QL4 goi 7_KH 2013 Huyen SÔNG MÃ" xfId="1142"/>
    <cellStyle name="1_Project QL4 goi 7_Su nghiep DCDC doi duoi" xfId="1143"/>
    <cellStyle name="1_Project QL4 goi5" xfId="1144"/>
    <cellStyle name="1_Project QL4 goi8" xfId="1145"/>
    <cellStyle name="1_QL1A-SUA2005" xfId="1146"/>
    <cellStyle name="1_QL1A-SUA2005_DT 2014" xfId="1147"/>
    <cellStyle name="1_QL1A-SUA2005_KH 2013 Huyen SÔNG MÃ" xfId="1148"/>
    <cellStyle name="1_QL1A-SUA2005_Su nghiep DCDC doi duoi" xfId="1149"/>
    <cellStyle name="1_Reserve" xfId="1150"/>
    <cellStyle name="1_Reserve_001 Biểu KH vốn ngân sách 2014" xfId="7544"/>
    <cellStyle name="1_Reserve_009 Biểu KH vốn ngân sách 2014(8.7.2013)" xfId="7545"/>
    <cellStyle name="1_Reserve_009 Biểu KH vốn ngân sách 2014(9..2013). thim" xfId="7546"/>
    <cellStyle name="1_Reserve_Biểu chỉ tiêu sản xuất lâm nghiệp 2014" xfId="7547"/>
    <cellStyle name="1_Reserve_BIEU HUONG DAN CTMTQG" xfId="1151"/>
    <cellStyle name="1_Reserve_mau bieu von kh 2014" xfId="7548"/>
    <cellStyle name="1_Reserve_mau bieu von kh 2014 KfW7" xfId="7549"/>
    <cellStyle name="1_Sheet1" xfId="1152"/>
    <cellStyle name="1_SUA MAI23" xfId="1153"/>
    <cellStyle name="1_SuoiTon" xfId="1154"/>
    <cellStyle name="1_SuoiTon_DT 2014" xfId="1155"/>
    <cellStyle name="1_SuoiTon_KH 2013 Huyen SÔNG MÃ" xfId="1156"/>
    <cellStyle name="1_SuoiTon_Su nghiep DCDC doi duoi" xfId="1157"/>
    <cellStyle name="1_t" xfId="1158"/>
    <cellStyle name="1_Tay THoa" xfId="1159"/>
    <cellStyle name="1_Tay THoa_DT 2014" xfId="1160"/>
    <cellStyle name="1_Tay THoa_KH 2013 Huyen SÔNG MÃ" xfId="1161"/>
    <cellStyle name="1_Tay THoa_Su nghiep DCDC doi duoi" xfId="1162"/>
    <cellStyle name="1_TN - Ho tro khac 2011" xfId="1163"/>
    <cellStyle name="1_Tong hop DT dieu chinh duong 38-95" xfId="1164"/>
    <cellStyle name="1_Tong hop khoi luong duong 557 (30-5-2006)" xfId="1165"/>
    <cellStyle name="1_Tong muc dau tu" xfId="1166"/>
    <cellStyle name="1_TRUNG PMU 5" xfId="1167"/>
    <cellStyle name="1_Tuyen so 1-Km0+00 - Km0+852.56" xfId="1168"/>
    <cellStyle name="1_Tuyen so 1-Km0+00 - Km0+852.56_DT 2014" xfId="1169"/>
    <cellStyle name="1_Tuyen so 1-Km0+00 - Km0+852.56_KH 2013 Huyen SÔNG MÃ" xfId="1170"/>
    <cellStyle name="1_Tuyen so 1-Km0+00 - Km0+852.56_Su nghiep DCDC doi duoi" xfId="1171"/>
    <cellStyle name="1_VatLieu 3 cau -NA" xfId="1172"/>
    <cellStyle name="1_VatLieu 3 cau -NA_DT 2014" xfId="1173"/>
    <cellStyle name="1_VatLieu 3 cau -NA_KH 2013 Huyen SÔNG MÃ" xfId="1174"/>
    <cellStyle name="1_VatLieu 3 cau -NA_Su nghiep DCDC doi duoi" xfId="1175"/>
    <cellStyle name="1_ÿÿÿÿÿ" xfId="1176"/>
    <cellStyle name="1_ÿÿÿÿÿ_1" xfId="1177"/>
    <cellStyle name="1_ÿÿÿÿÿ_1_DT 2014" xfId="1178"/>
    <cellStyle name="1_ÿÿÿÿÿ_1_KH 2013 Huyen SÔNG MÃ" xfId="1179"/>
    <cellStyle name="1_ÿÿÿÿÿ_1_Su nghiep DCDC doi duoi" xfId="1180"/>
    <cellStyle name="1_ÿÿÿÿÿ_Bieu tong hop nhu cau ung 2011 da chon loc -Mien nui" xfId="1181"/>
    <cellStyle name="1_ÿÿÿÿÿ_Bieu tong hop nhu cau ung 2011 da chon loc -Mien nui 10" xfId="7550"/>
    <cellStyle name="1_ÿÿÿÿÿ_Bieu tong hop nhu cau ung 2011 da chon loc -Mien nui 11" xfId="7551"/>
    <cellStyle name="1_ÿÿÿÿÿ_Bieu tong hop nhu cau ung 2011 da chon loc -Mien nui 12" xfId="7552"/>
    <cellStyle name="1_ÿÿÿÿÿ_Bieu tong hop nhu cau ung 2011 da chon loc -Mien nui 13" xfId="7553"/>
    <cellStyle name="1_ÿÿÿÿÿ_Bieu tong hop nhu cau ung 2011 da chon loc -Mien nui 14" xfId="7554"/>
    <cellStyle name="1_ÿÿÿÿÿ_Bieu tong hop nhu cau ung 2011 da chon loc -Mien nui 15" xfId="7555"/>
    <cellStyle name="1_ÿÿÿÿÿ_Bieu tong hop nhu cau ung 2011 da chon loc -Mien nui 16" xfId="7556"/>
    <cellStyle name="1_ÿÿÿÿÿ_Bieu tong hop nhu cau ung 2011 da chon loc -Mien nui 17" xfId="7557"/>
    <cellStyle name="1_ÿÿÿÿÿ_Bieu tong hop nhu cau ung 2011 da chon loc -Mien nui 18" xfId="7558"/>
    <cellStyle name="1_ÿÿÿÿÿ_Bieu tong hop nhu cau ung 2011 da chon loc -Mien nui 2" xfId="7559"/>
    <cellStyle name="1_ÿÿÿÿÿ_Bieu tong hop nhu cau ung 2011 da chon loc -Mien nui 3" xfId="7560"/>
    <cellStyle name="1_ÿÿÿÿÿ_Bieu tong hop nhu cau ung 2011 da chon loc -Mien nui 4" xfId="7561"/>
    <cellStyle name="1_ÿÿÿÿÿ_Bieu tong hop nhu cau ung 2011 da chon loc -Mien nui 5" xfId="7562"/>
    <cellStyle name="1_ÿÿÿÿÿ_Bieu tong hop nhu cau ung 2011 da chon loc -Mien nui 6" xfId="7563"/>
    <cellStyle name="1_ÿÿÿÿÿ_Bieu tong hop nhu cau ung 2011 da chon loc -Mien nui 7" xfId="7564"/>
    <cellStyle name="1_ÿÿÿÿÿ_Bieu tong hop nhu cau ung 2011 da chon loc -Mien nui 8" xfId="7565"/>
    <cellStyle name="1_ÿÿÿÿÿ_Bieu tong hop nhu cau ung 2011 da chon loc -Mien nui 9" xfId="7566"/>
    <cellStyle name="1_ÿÿÿÿÿ_Book1" xfId="1182"/>
    <cellStyle name="1_ÿÿÿÿÿ_Book1 10" xfId="7567"/>
    <cellStyle name="1_ÿÿÿÿÿ_Book1 11" xfId="7568"/>
    <cellStyle name="1_ÿÿÿÿÿ_Book1 12" xfId="7569"/>
    <cellStyle name="1_ÿÿÿÿÿ_Book1 13" xfId="7570"/>
    <cellStyle name="1_ÿÿÿÿÿ_Book1 14" xfId="7571"/>
    <cellStyle name="1_ÿÿÿÿÿ_Book1 15" xfId="7572"/>
    <cellStyle name="1_ÿÿÿÿÿ_Book1 16" xfId="7573"/>
    <cellStyle name="1_ÿÿÿÿÿ_Book1 17" xfId="7574"/>
    <cellStyle name="1_ÿÿÿÿÿ_Book1 18" xfId="7575"/>
    <cellStyle name="1_ÿÿÿÿÿ_Book1 19" xfId="7576"/>
    <cellStyle name="1_ÿÿÿÿÿ_Book1 2" xfId="7577"/>
    <cellStyle name="1_ÿÿÿÿÿ_Book1 20" xfId="7578"/>
    <cellStyle name="1_ÿÿÿÿÿ_Book1 21" xfId="7579"/>
    <cellStyle name="1_ÿÿÿÿÿ_Book1 3" xfId="7580"/>
    <cellStyle name="1_ÿÿÿÿÿ_Book1 4" xfId="7581"/>
    <cellStyle name="1_ÿÿÿÿÿ_Book1 5" xfId="7582"/>
    <cellStyle name="1_ÿÿÿÿÿ_Book1 6" xfId="7583"/>
    <cellStyle name="1_ÿÿÿÿÿ_Book1 7" xfId="7584"/>
    <cellStyle name="1_ÿÿÿÿÿ_Book1 8" xfId="7585"/>
    <cellStyle name="1_ÿÿÿÿÿ_Book1 9" xfId="7586"/>
    <cellStyle name="1_ÿÿÿÿÿ_Kh ql62 (2010) 11-09" xfId="1183"/>
    <cellStyle name="1_ÿÿÿÿÿ_Khung 2012" xfId="1184"/>
    <cellStyle name="1_ÿÿÿÿÿ_Tong hop DT dieu chinh duong 38-95" xfId="1185"/>
    <cellStyle name="1_ÿÿÿÿÿ_Tong hop DT dieu chinh duong 38-95 10" xfId="7587"/>
    <cellStyle name="1_ÿÿÿÿÿ_Tong hop DT dieu chinh duong 38-95 11" xfId="7588"/>
    <cellStyle name="1_ÿÿÿÿÿ_Tong hop DT dieu chinh duong 38-95 12" xfId="7589"/>
    <cellStyle name="1_ÿÿÿÿÿ_Tong hop DT dieu chinh duong 38-95 13" xfId="7590"/>
    <cellStyle name="1_ÿÿÿÿÿ_Tong hop DT dieu chinh duong 38-95 14" xfId="7591"/>
    <cellStyle name="1_ÿÿÿÿÿ_Tong hop DT dieu chinh duong 38-95 15" xfId="7592"/>
    <cellStyle name="1_ÿÿÿÿÿ_Tong hop DT dieu chinh duong 38-95 16" xfId="7593"/>
    <cellStyle name="1_ÿÿÿÿÿ_Tong hop DT dieu chinh duong 38-95 17" xfId="7594"/>
    <cellStyle name="1_ÿÿÿÿÿ_Tong hop DT dieu chinh duong 38-95 18" xfId="7595"/>
    <cellStyle name="1_ÿÿÿÿÿ_Tong hop DT dieu chinh duong 38-95 19" xfId="7596"/>
    <cellStyle name="1_ÿÿÿÿÿ_Tong hop DT dieu chinh duong 38-95 2" xfId="7597"/>
    <cellStyle name="1_ÿÿÿÿÿ_Tong hop DT dieu chinh duong 38-95 20" xfId="7598"/>
    <cellStyle name="1_ÿÿÿÿÿ_Tong hop DT dieu chinh duong 38-95 21" xfId="7599"/>
    <cellStyle name="1_ÿÿÿÿÿ_Tong hop DT dieu chinh duong 38-95 3" xfId="7600"/>
    <cellStyle name="1_ÿÿÿÿÿ_Tong hop DT dieu chinh duong 38-95 4" xfId="7601"/>
    <cellStyle name="1_ÿÿÿÿÿ_Tong hop DT dieu chinh duong 38-95 5" xfId="7602"/>
    <cellStyle name="1_ÿÿÿÿÿ_Tong hop DT dieu chinh duong 38-95 6" xfId="7603"/>
    <cellStyle name="1_ÿÿÿÿÿ_Tong hop DT dieu chinh duong 38-95 7" xfId="7604"/>
    <cellStyle name="1_ÿÿÿÿÿ_Tong hop DT dieu chinh duong 38-95 8" xfId="7605"/>
    <cellStyle name="1_ÿÿÿÿÿ_Tong hop DT dieu chinh duong 38-95 9" xfId="7606"/>
    <cellStyle name="_x0001_1¼„½(" xfId="1186"/>
    <cellStyle name="_x0001_1¼½(" xfId="1187"/>
    <cellStyle name="15" xfId="1188"/>
    <cellStyle name="18" xfId="1189"/>
    <cellStyle name="196W50" xfId="1190"/>
    <cellStyle name="¹éºÐÀ²_      " xfId="1191"/>
    <cellStyle name="2" xfId="1192"/>
    <cellStyle name="2_A che do KS +chi BQL" xfId="1193"/>
    <cellStyle name="2_BANG CAM COC GPMB 8km" xfId="1194"/>
    <cellStyle name="2_BANG CAM COC GPMB 8km_DT 2014" xfId="1195"/>
    <cellStyle name="2_BANG CAM COC GPMB 8km_KH 2013 Huyen SÔNG MÃ" xfId="1196"/>
    <cellStyle name="2_BANG CAM COC GPMB 8km_Su nghiep DCDC doi duoi" xfId="1197"/>
    <cellStyle name="2_bang tinh tai trong" xfId="1198"/>
    <cellStyle name="2_Bang tong hop khoi luong" xfId="1199"/>
    <cellStyle name="2_Book1" xfId="1200"/>
    <cellStyle name="2_Book1 2" xfId="7607"/>
    <cellStyle name="2_Book1 3" xfId="7608"/>
    <cellStyle name="2_Book1 4" xfId="7609"/>
    <cellStyle name="2_Book1_1" xfId="1201"/>
    <cellStyle name="2_Book1_1_!1 1 bao cao giao KH ve HTCMT vung TNB   12-12-2011" xfId="1202"/>
    <cellStyle name="2_Book1_1_Bieu4HTMT" xfId="1203"/>
    <cellStyle name="2_Book1_1_Bieu4HTMT_!1 1 bao cao giao KH ve HTCMT vung TNB   12-12-2011" xfId="1204"/>
    <cellStyle name="2_Book1_1_Bieu4HTMT_KH TPCP vung TNB (03-1-2012)" xfId="1205"/>
    <cellStyle name="2_Book1_1_DT 2014" xfId="1206"/>
    <cellStyle name="2_Book1_1_KH 2013 Huyen SÔNG MÃ" xfId="1207"/>
    <cellStyle name="2_Book1_1_KH TPCP vung TNB (03-1-2012)" xfId="1208"/>
    <cellStyle name="2_Book1_1_Tinh hinh TH du an 2010-2011 BC UBKTTW (phong Vxa)" xfId="1209"/>
    <cellStyle name="2_Book1_1_Tinh hinh TH du an BC doan giam sat HDND (phong Vxa)" xfId="1210"/>
    <cellStyle name="2_Book1_Book1" xfId="1211"/>
    <cellStyle name="2_Book1_Book1_DT 2014" xfId="1212"/>
    <cellStyle name="2_Book1_Book1_KH 2013 Huyen SÔNG MÃ" xfId="1213"/>
    <cellStyle name="2_Book1_Book1_Su nghiep DCDC doi duoi" xfId="1214"/>
    <cellStyle name="2_Book1_CAU XOP XANG II(su­a)" xfId="1215"/>
    <cellStyle name="2_Book1_CAU XOP XANG II(su­a)_DT 2014" xfId="1216"/>
    <cellStyle name="2_Book1_CAU XOP XANG II(su­a)_KH 2013 Huyen SÔNG MÃ" xfId="1217"/>
    <cellStyle name="2_Book1_CAU XOP XANG II(su­a)_Su nghiep DCDC doi duoi" xfId="1218"/>
    <cellStyle name="2_Book1_Dieu phoi dat goi 1" xfId="1219"/>
    <cellStyle name="2_Book1_Dieu phoi dat goi 2" xfId="1220"/>
    <cellStyle name="2_Book1_DT 2014" xfId="1221"/>
    <cellStyle name="2_Book1_DT Kha thi ngay 11-2-06" xfId="1222"/>
    <cellStyle name="2_Book1_DT Kha thi ngay 11-2-06_DT 2014" xfId="1223"/>
    <cellStyle name="2_Book1_DT Kha thi ngay 11-2-06_KH 2013 Huyen SÔNG MÃ" xfId="1224"/>
    <cellStyle name="2_Book1_DT Kha thi ngay 11-2-06_Su nghiep DCDC doi duoi" xfId="1225"/>
    <cellStyle name="2_Book1_DT ngay 04-01-2006" xfId="1226"/>
    <cellStyle name="2_Book1_DT ngay 11-4-2006" xfId="1227"/>
    <cellStyle name="2_Book1_DT ngay 15-11-05" xfId="1228"/>
    <cellStyle name="2_Book1_DT ngay 15-11-05_DT 2014" xfId="1229"/>
    <cellStyle name="2_Book1_DT ngay 15-11-05_KH 2013 Huyen SÔNG MÃ" xfId="1230"/>
    <cellStyle name="2_Book1_DT ngay 15-11-05_Su nghiep DCDC doi duoi" xfId="1231"/>
    <cellStyle name="2_Book1_Du toan KT-TCsua theo TT 03 - YC 471" xfId="1232"/>
    <cellStyle name="2_Book1_Du toan Phuong lam" xfId="1233"/>
    <cellStyle name="2_Book1_Du toan Phuong lam_DT 2014" xfId="1234"/>
    <cellStyle name="2_Book1_Du toan Phuong lam_KH 2013 Huyen SÔNG MÃ" xfId="1235"/>
    <cellStyle name="2_Book1_Du toan Phuong lam_Su nghiep DCDC doi duoi" xfId="1236"/>
    <cellStyle name="2_Book1_Du toan QL 27 (23-12-2005)" xfId="1237"/>
    <cellStyle name="2_Book1_DuAnKT ngay 11-2-2006" xfId="1238"/>
    <cellStyle name="2_Book1_Goi 1" xfId="1239"/>
    <cellStyle name="2_Book1_Goi thau so 2 (20-6-2006)" xfId="1240"/>
    <cellStyle name="2_Book1_Goi thau so 2 (20-6-2006)_DT 2014" xfId="1241"/>
    <cellStyle name="2_Book1_Goi thau so 2 (20-6-2006)_KH 2013 Huyen SÔNG MÃ" xfId="1242"/>
    <cellStyle name="2_Book1_Goi thau so 2 (20-6-2006)_Su nghiep DCDC doi duoi" xfId="1243"/>
    <cellStyle name="2_Book1_Goi02(25-05-2006)" xfId="1244"/>
    <cellStyle name="2_Book1_K C N - HUNG DONG L.NHUA" xfId="1245"/>
    <cellStyle name="2_Book1_K C N - HUNG DONG L.NHUA_DT 2014" xfId="1246"/>
    <cellStyle name="2_Book1_K C N - HUNG DONG L.NHUA_KH 2013 Huyen SÔNG MÃ" xfId="1247"/>
    <cellStyle name="2_Book1_K C N - HUNG DONG L.NHUA_Su nghiep DCDC doi duoi" xfId="1248"/>
    <cellStyle name="2_Book1_KH 2013 Huyen SÔNG MÃ" xfId="1249"/>
    <cellStyle name="2_Book1_Khoi luong 3b" xfId="1250"/>
    <cellStyle name="2_Book1_Khoi Luong Hoang Truong - Hoang Phu" xfId="1251"/>
    <cellStyle name="2_Book1_Khoi Luong Hoang Truong - Hoang Phu_DT 2014" xfId="1252"/>
    <cellStyle name="2_Book1_Khoi Luong Hoang Truong - Hoang Phu_KH 2013 Huyen SÔNG MÃ" xfId="1253"/>
    <cellStyle name="2_Book1_Khoi Luong Hoang Truong - Hoang Phu_Su nghiep DCDC doi duoi" xfId="1254"/>
    <cellStyle name="2_Book1_Muong TL" xfId="1255"/>
    <cellStyle name="2_Book1_Tuyen so 1-Km0+00 - Km0+852.56" xfId="1256"/>
    <cellStyle name="2_C" xfId="1257"/>
    <cellStyle name="2_Cau Hua Trai (TT 04)" xfId="1258"/>
    <cellStyle name="2_Cau Thanh Ha 1" xfId="1259"/>
    <cellStyle name="2_Cau thuy dien Ban La (Cu Anh)" xfId="1260"/>
    <cellStyle name="2_Cau thuy dien Ban La (Cu Anh)_!1 1 bao cao giao KH ve HTCMT vung TNB   12-12-2011" xfId="1261"/>
    <cellStyle name="2_Cau thuy dien Ban La (Cu Anh)_Bieu4HTMT" xfId="1262"/>
    <cellStyle name="2_Cau thuy dien Ban La (Cu Anh)_Bieu4HTMT_!1 1 bao cao giao KH ve HTCMT vung TNB   12-12-2011" xfId="1263"/>
    <cellStyle name="2_Cau thuy dien Ban La (Cu Anh)_Bieu4HTMT_KH TPCP vung TNB (03-1-2012)" xfId="1264"/>
    <cellStyle name="2_Cau thuy dien Ban La (Cu Anh)_DT 2014" xfId="1265"/>
    <cellStyle name="2_Cau thuy dien Ban La (Cu Anh)_KH 2013 Huyen SÔNG MÃ" xfId="1266"/>
    <cellStyle name="2_Cau thuy dien Ban La (Cu Anh)_KH TPCP vung TNB (03-1-2012)" xfId="1267"/>
    <cellStyle name="2_Cau thuy dien Ban La (Cu Anh)_Tinh hinh TH du an 2010-2011 BC UBKTTW (phong Vxa)" xfId="1268"/>
    <cellStyle name="2_Cau thuy dien Ban La (Cu Anh)_Tinh hinh TH du an BC doan giam sat HDND (phong Vxa)" xfId="1269"/>
    <cellStyle name="2_CAU XOP XANG II(su­a)" xfId="1270"/>
    <cellStyle name="2_Chi phi KS" xfId="1271"/>
    <cellStyle name="2_cong" xfId="1272"/>
    <cellStyle name="2_Dakt-Cau tinh Hua Phan" xfId="1273"/>
    <cellStyle name="2_DIEN" xfId="1274"/>
    <cellStyle name="2_Dieu phoi dat goi 1" xfId="1275"/>
    <cellStyle name="2_Dieu phoi dat goi 1_DT 2014" xfId="1276"/>
    <cellStyle name="2_Dieu phoi dat goi 1_KH 2013 Huyen SÔNG MÃ" xfId="1277"/>
    <cellStyle name="2_Dieu phoi dat goi 1_Su nghiep DCDC doi duoi" xfId="1278"/>
    <cellStyle name="2_Dieu phoi dat goi 2" xfId="1279"/>
    <cellStyle name="2_Dieu phoi dat goi 2_DT 2014" xfId="1280"/>
    <cellStyle name="2_Dieu phoi dat goi 2_KH 2013 Huyen SÔNG MÃ" xfId="1281"/>
    <cellStyle name="2_Dieu phoi dat goi 2_Su nghiep DCDC doi duoi" xfId="1282"/>
    <cellStyle name="2_Dinh muc thiet ke" xfId="1283"/>
    <cellStyle name="2_DONGIA" xfId="1284"/>
    <cellStyle name="2_DT Kha thi ngay 11-2-06" xfId="1285"/>
    <cellStyle name="2_DT KT ngay 10-9-2005" xfId="1286"/>
    <cellStyle name="2_DT ngay 04-01-2006" xfId="1287"/>
    <cellStyle name="2_DT ngay 04-01-2006_DT 2014" xfId="1288"/>
    <cellStyle name="2_DT ngay 04-01-2006_KH 2013 Huyen SÔNG MÃ" xfId="1289"/>
    <cellStyle name="2_DT ngay 04-01-2006_Su nghiep DCDC doi duoi" xfId="1290"/>
    <cellStyle name="2_DT ngay 11-4-2006" xfId="1291"/>
    <cellStyle name="2_DT ngay 11-4-2006_DT 2014" xfId="1292"/>
    <cellStyle name="2_DT ngay 11-4-2006_KH 2013 Huyen SÔNG MÃ" xfId="1293"/>
    <cellStyle name="2_DT ngay 11-4-2006_Su nghiep DCDC doi duoi" xfId="1294"/>
    <cellStyle name="2_DT ngay 15-11-05" xfId="1295"/>
    <cellStyle name="2_DTXL goi 11(20-9-05)" xfId="1296"/>
    <cellStyle name="2_du toan" xfId="1297"/>
    <cellStyle name="2_du toan (03-11-05)" xfId="1298"/>
    <cellStyle name="2_Du toan (12-05-2005) Tham dinh" xfId="1299"/>
    <cellStyle name="2_Du toan (12-05-2005) Tham dinh_DT 2014" xfId="1300"/>
    <cellStyle name="2_Du toan (12-05-2005) Tham dinh_KH 2013 Huyen SÔNG MÃ" xfId="1301"/>
    <cellStyle name="2_Du toan (12-05-2005) Tham dinh_Su nghiep DCDC doi duoi" xfId="1302"/>
    <cellStyle name="2_Du toan (23-05-2005) Tham dinh" xfId="1303"/>
    <cellStyle name="2_Du toan (23-05-2005) Tham dinh_DT 2014" xfId="1304"/>
    <cellStyle name="2_Du toan (23-05-2005) Tham dinh_KH 2013 Huyen SÔNG MÃ" xfId="1305"/>
    <cellStyle name="2_Du toan (23-05-2005) Tham dinh_Su nghiep DCDC doi duoi" xfId="1306"/>
    <cellStyle name="2_Du toan (5 - 04 - 2004)" xfId="1307"/>
    <cellStyle name="2_Du toan (5 - 04 - 2004)_DT 2014" xfId="1308"/>
    <cellStyle name="2_Du toan (5 - 04 - 2004)_KH 2013 Huyen SÔNG MÃ" xfId="1309"/>
    <cellStyle name="2_Du toan (5 - 04 - 2004)_Su nghiep DCDC doi duoi" xfId="1310"/>
    <cellStyle name="2_Du toan (6-3-2005)" xfId="1311"/>
    <cellStyle name="2_Du toan (Ban A)" xfId="1312"/>
    <cellStyle name="2_Du toan (Ban A)_DT 2014" xfId="1313"/>
    <cellStyle name="2_Du toan (Ban A)_KH 2013 Huyen SÔNG MÃ" xfId="1314"/>
    <cellStyle name="2_Du toan (Ban A)_Su nghiep DCDC doi duoi" xfId="1315"/>
    <cellStyle name="2_Du toan (ngay 13 - 07 - 2004)" xfId="1316"/>
    <cellStyle name="2_Du toan (ngay 13 - 07 - 2004)_DT 2014" xfId="1317"/>
    <cellStyle name="2_Du toan (ngay 13 - 07 - 2004)_KH 2013 Huyen SÔNG MÃ" xfId="1318"/>
    <cellStyle name="2_Du toan (ngay 13 - 07 - 2004)_Su nghiep DCDC doi duoi" xfId="1319"/>
    <cellStyle name="2_Du toan 558 (Km17+508.12 - Km 22)" xfId="1320"/>
    <cellStyle name="2_Du toan 558 (Km17+508.12 - Km 22)_!1 1 bao cao giao KH ve HTCMT vung TNB   12-12-2011" xfId="1321"/>
    <cellStyle name="2_Du toan 558 (Km17+508.12 - Km 22)_Bieu4HTMT" xfId="1322"/>
    <cellStyle name="2_Du toan 558 (Km17+508.12 - Km 22)_Bieu4HTMT_!1 1 bao cao giao KH ve HTCMT vung TNB   12-12-2011" xfId="1323"/>
    <cellStyle name="2_Du toan 558 (Km17+508.12 - Km 22)_Bieu4HTMT_KH TPCP vung TNB (03-1-2012)" xfId="1324"/>
    <cellStyle name="2_Du toan 558 (Km17+508.12 - Km 22)_DT 2014" xfId="1325"/>
    <cellStyle name="2_Du toan 558 (Km17+508.12 - Km 22)_KH 2013 Huyen SÔNG MÃ" xfId="1326"/>
    <cellStyle name="2_Du toan 558 (Km17+508.12 - Km 22)_KH TPCP vung TNB (03-1-2012)" xfId="1327"/>
    <cellStyle name="2_Du toan 558 (Km17+508.12 - Km 22)_Tinh hinh TH du an 2010-2011 BC UBKTTW (phong Vxa)" xfId="1328"/>
    <cellStyle name="2_Du toan 558 (Km17+508.12 - Km 22)_Tinh hinh TH du an BC doan giam sat HDND (phong Vxa)" xfId="1329"/>
    <cellStyle name="2_Du toan bo sung (11-2004)" xfId="1330"/>
    <cellStyle name="2_Du toan Goi 1" xfId="1331"/>
    <cellStyle name="2_Du toan Goi 1_DT 2014" xfId="1332"/>
    <cellStyle name="2_Du toan Goi 1_KH 2013 Huyen SÔNG MÃ" xfId="1333"/>
    <cellStyle name="2_Du toan Goi 1_Su nghiep DCDC doi duoi" xfId="1334"/>
    <cellStyle name="2_du toan goi 12" xfId="1335"/>
    <cellStyle name="2_Du toan Goi 2" xfId="1336"/>
    <cellStyle name="2_Du toan Goi 2_DT 2014" xfId="1337"/>
    <cellStyle name="2_Du toan Goi 2_KH 2013 Huyen SÔNG MÃ" xfId="1338"/>
    <cellStyle name="2_Du toan Goi 2_Su nghiep DCDC doi duoi" xfId="1339"/>
    <cellStyle name="2_Du toan KT-TCsua theo TT 03 - YC 471" xfId="1340"/>
    <cellStyle name="2_Du toan KT-TCsua theo TT 03 - YC 471_DT 2014" xfId="1341"/>
    <cellStyle name="2_Du toan KT-TCsua theo TT 03 - YC 471_KH 2013 Huyen SÔNG MÃ" xfId="1342"/>
    <cellStyle name="2_Du toan KT-TCsua theo TT 03 - YC 471_Su nghiep DCDC doi duoi" xfId="1343"/>
    <cellStyle name="2_Du toan ngay (28-10-2005)" xfId="1344"/>
    <cellStyle name="2_Du toan ngay (28-10-2005)_DT 2014" xfId="1345"/>
    <cellStyle name="2_Du toan ngay (28-10-2005)_KH 2013 Huyen SÔNG MÃ" xfId="1346"/>
    <cellStyle name="2_Du toan ngay (28-10-2005)_Su nghiep DCDC doi duoi" xfId="1347"/>
    <cellStyle name="2_Du toan ngay 1-9-2004 (version 1)" xfId="1348"/>
    <cellStyle name="2_Du toan ngay 1-9-2004 (version 1)_DT 2014" xfId="1349"/>
    <cellStyle name="2_Du toan ngay 1-9-2004 (version 1)_KH 2013 Huyen SÔNG MÃ" xfId="1350"/>
    <cellStyle name="2_Du toan ngay 1-9-2004 (version 1)_Su nghiep DCDC doi duoi" xfId="1351"/>
    <cellStyle name="2_Du toan Phuong lam" xfId="1352"/>
    <cellStyle name="2_Du toan QL 27 (23-12-2005)" xfId="1353"/>
    <cellStyle name="2_Du toan QL 27 (23-12-2005)_DT 2014" xfId="1354"/>
    <cellStyle name="2_Du toan QL 27 (23-12-2005)_KH 2013 Huyen SÔNG MÃ" xfId="1355"/>
    <cellStyle name="2_Du toan QL 27 (23-12-2005)_Su nghiep DCDC doi duoi" xfId="1356"/>
    <cellStyle name="2_DuAnKT ngay 11-2-2006" xfId="1357"/>
    <cellStyle name="2_DuAnKT ngay 11-2-2006_DT 2014" xfId="1358"/>
    <cellStyle name="2_DuAnKT ngay 11-2-2006_KH 2013 Huyen SÔNG MÃ" xfId="1359"/>
    <cellStyle name="2_DuAnKT ngay 11-2-2006_Su nghiep DCDC doi duoi" xfId="1360"/>
    <cellStyle name="2_Gia_VL cau-JIBIC-Ha-tinh" xfId="1361"/>
    <cellStyle name="2_Gia_VL cau-JIBIC-Ha-tinh_DT 2014" xfId="1362"/>
    <cellStyle name="2_Gia_VL cau-JIBIC-Ha-tinh_KH 2013 Huyen SÔNG MÃ" xfId="1363"/>
    <cellStyle name="2_Gia_VL cau-JIBIC-Ha-tinh_Su nghiep DCDC doi duoi" xfId="1364"/>
    <cellStyle name="2_Gia_VLQL48_duyet " xfId="1365"/>
    <cellStyle name="2_Gia_VLQL48_duyet _!1 1 bao cao giao KH ve HTCMT vung TNB   12-12-2011" xfId="1366"/>
    <cellStyle name="2_Gia_VLQL48_duyet _Bieu4HTMT" xfId="1367"/>
    <cellStyle name="2_Gia_VLQL48_duyet _Bieu4HTMT_!1 1 bao cao giao KH ve HTCMT vung TNB   12-12-2011" xfId="1368"/>
    <cellStyle name="2_Gia_VLQL48_duyet _Bieu4HTMT_KH TPCP vung TNB (03-1-2012)" xfId="1369"/>
    <cellStyle name="2_Gia_VLQL48_duyet _DT 2014" xfId="1370"/>
    <cellStyle name="2_Gia_VLQL48_duyet _KH 2013 Huyen SÔNG MÃ" xfId="1371"/>
    <cellStyle name="2_Gia_VLQL48_duyet _KH TPCP vung TNB (03-1-2012)" xfId="1372"/>
    <cellStyle name="2_Gia_VLQL48_duyet _Tinh hinh TH du an 2010-2011 BC UBKTTW (phong Vxa)" xfId="1373"/>
    <cellStyle name="2_Gia_VLQL48_duyet _Tinh hinh TH du an BC doan giam sat HDND (phong Vxa)" xfId="1374"/>
    <cellStyle name="2_goi 1" xfId="1375"/>
    <cellStyle name="2_Goi 1 (TT04)" xfId="1376"/>
    <cellStyle name="2_goi 1 duyet theo luong mo (an)" xfId="1377"/>
    <cellStyle name="2_Goi 1_1" xfId="1378"/>
    <cellStyle name="2_Goi 1_1_DT 2014" xfId="1379"/>
    <cellStyle name="2_Goi 1_1_KH 2013 Huyen SÔNG MÃ" xfId="1380"/>
    <cellStyle name="2_Goi 1_1_Su nghiep DCDC doi duoi" xfId="1381"/>
    <cellStyle name="2_Goi so 1" xfId="1382"/>
    <cellStyle name="2_Goi thau so 2 (20-6-2006)" xfId="1383"/>
    <cellStyle name="2_Goi02(25-05-2006)" xfId="1384"/>
    <cellStyle name="2_Goi02(25-05-2006)_DT 2014" xfId="1385"/>
    <cellStyle name="2_Goi02(25-05-2006)_KH 2013 Huyen SÔNG MÃ" xfId="1386"/>
    <cellStyle name="2_Goi02(25-05-2006)_Su nghiep DCDC doi duoi" xfId="1387"/>
    <cellStyle name="2_Goi1N206" xfId="1388"/>
    <cellStyle name="2_Goi1N206_DT 2014" xfId="1389"/>
    <cellStyle name="2_Goi1N206_KH 2013 Huyen SÔNG MÃ" xfId="1390"/>
    <cellStyle name="2_Goi1N206_Su nghiep DCDC doi duoi" xfId="1391"/>
    <cellStyle name="2_Goi2N206" xfId="1392"/>
    <cellStyle name="2_Goi2N206_DT 2014" xfId="1393"/>
    <cellStyle name="2_Goi2N206_KH 2013 Huyen SÔNG MÃ" xfId="1394"/>
    <cellStyle name="2_Goi2N206_Su nghiep DCDC doi duoi" xfId="1395"/>
    <cellStyle name="2_Goi4N216" xfId="1396"/>
    <cellStyle name="2_Goi4N216_DT 2014" xfId="1397"/>
    <cellStyle name="2_Goi4N216_KH 2013 Huyen SÔNG MÃ" xfId="1398"/>
    <cellStyle name="2_Goi4N216_Su nghiep DCDC doi duoi" xfId="1399"/>
    <cellStyle name="2_Goi5N216" xfId="1400"/>
    <cellStyle name="2_Goi5N216_DT 2014" xfId="1401"/>
    <cellStyle name="2_Goi5N216_KH 2013 Huyen SÔNG MÃ" xfId="1402"/>
    <cellStyle name="2_Goi5N216_Su nghiep DCDC doi duoi" xfId="1403"/>
    <cellStyle name="2_Hoi Song" xfId="1404"/>
    <cellStyle name="2_HT-LO" xfId="1405"/>
    <cellStyle name="2_HT-LO_DT 2014" xfId="1406"/>
    <cellStyle name="2_HT-LO_KH 2013 Huyen SÔNG MÃ" xfId="1407"/>
    <cellStyle name="2_HT-LO_Su nghiep DCDC doi duoi" xfId="1408"/>
    <cellStyle name="2_Khoi luong" xfId="1409"/>
    <cellStyle name="2_Khoi luong 3b" xfId="1410"/>
    <cellStyle name="2_Khoi luong 3b_DT 2014" xfId="1411"/>
    <cellStyle name="2_Khoi luong 3b_KH 2013 Huyen SÔNG MÃ" xfId="1412"/>
    <cellStyle name="2_Khoi luong 3b_Su nghiep DCDC doi duoi" xfId="1413"/>
    <cellStyle name="2_Khoi luong doan 1" xfId="1414"/>
    <cellStyle name="2_Khoi luong doan 1_DT 2014" xfId="1415"/>
    <cellStyle name="2_Khoi luong doan 1_KH 2013 Huyen SÔNG MÃ" xfId="1416"/>
    <cellStyle name="2_Khoi luong doan 1_Su nghiep DCDC doi duoi" xfId="1417"/>
    <cellStyle name="2_Khoi Luong Hoang Truong - Hoang Phu" xfId="1418"/>
    <cellStyle name="2_Khoi Luong Hoang Truong - Hoang Phu_DT 2014" xfId="1419"/>
    <cellStyle name="2_Khoi Luong Hoang Truong - Hoang Phu_KH 2013 Huyen SÔNG MÃ" xfId="1420"/>
    <cellStyle name="2_Khoi Luong Hoang Truong - Hoang Phu_Su nghiep DCDC doi duoi" xfId="1421"/>
    <cellStyle name="2_Khoi luong_DT 2014" xfId="1422"/>
    <cellStyle name="2_Khoi luong_KH 2013 Huyen SÔNG MÃ" xfId="1423"/>
    <cellStyle name="2_Khoi luong_Su nghiep DCDC doi duoi" xfId="1424"/>
    <cellStyle name="2_Kl6-6-05" xfId="1425"/>
    <cellStyle name="2_Klnutgiao" xfId="1426"/>
    <cellStyle name="2_KLPA2s" xfId="1427"/>
    <cellStyle name="2_KlQdinhduyet" xfId="1428"/>
    <cellStyle name="2_KlQdinhduyet_!1 1 bao cao giao KH ve HTCMT vung TNB   12-12-2011" xfId="1429"/>
    <cellStyle name="2_KlQdinhduyet_Bieu4HTMT" xfId="1430"/>
    <cellStyle name="2_KlQdinhduyet_Bieu4HTMT_!1 1 bao cao giao KH ve HTCMT vung TNB   12-12-2011" xfId="1431"/>
    <cellStyle name="2_KlQdinhduyet_Bieu4HTMT_KH TPCP vung TNB (03-1-2012)" xfId="1432"/>
    <cellStyle name="2_KlQdinhduyet_DT 2014" xfId="1433"/>
    <cellStyle name="2_KlQdinhduyet_KH 2013 Huyen SÔNG MÃ" xfId="1434"/>
    <cellStyle name="2_KlQdinhduyet_KH TPCP vung TNB (03-1-2012)" xfId="1435"/>
    <cellStyle name="2_KlQdinhduyet_Tinh hinh TH du an 2010-2011 BC UBKTTW (phong Vxa)" xfId="1436"/>
    <cellStyle name="2_KlQdinhduyet_Tinh hinh TH du an BC doan giam sat HDND (phong Vxa)" xfId="1437"/>
    <cellStyle name="2_KlQL4goi5KCS" xfId="1438"/>
    <cellStyle name="2_Kltayth" xfId="1439"/>
    <cellStyle name="2_KltaythQDduyet" xfId="1440"/>
    <cellStyle name="2_Kluong4-2004" xfId="1441"/>
    <cellStyle name="2_Kluong4-2004_DT 2014" xfId="1442"/>
    <cellStyle name="2_Kluong4-2004_KH 2013 Huyen SÔNG MÃ" xfId="1443"/>
    <cellStyle name="2_Kluong4-2004_Su nghiep DCDC doi duoi" xfId="1444"/>
    <cellStyle name="2_Luong A6" xfId="1445"/>
    <cellStyle name="2_maugiacotaluy" xfId="1446"/>
    <cellStyle name="2_My Thanh Son Thanh" xfId="1447"/>
    <cellStyle name="2_Nhom I" xfId="1448"/>
    <cellStyle name="2_Nhom I_DT 2014" xfId="1449"/>
    <cellStyle name="2_Nhom I_KH 2013 Huyen SÔNG MÃ" xfId="1450"/>
    <cellStyle name="2_Nhom I_Su nghiep DCDC doi duoi" xfId="1451"/>
    <cellStyle name="2_Project N.Du" xfId="1452"/>
    <cellStyle name="2_Project N.Du.dien" xfId="1453"/>
    <cellStyle name="2_Project N.Du_DT 2014" xfId="1454"/>
    <cellStyle name="2_Project N.Du_KH 2013 Huyen SÔNG MÃ" xfId="1455"/>
    <cellStyle name="2_Project N.Du_Su nghiep DCDC doi duoi" xfId="1456"/>
    <cellStyle name="2_Project QL4" xfId="1457"/>
    <cellStyle name="2_Project QL4 goi 7" xfId="1458"/>
    <cellStyle name="2_Project QL4 goi 7_DT 2014" xfId="1459"/>
    <cellStyle name="2_Project QL4 goi 7_KH 2013 Huyen SÔNG MÃ" xfId="1460"/>
    <cellStyle name="2_Project QL4 goi 7_Su nghiep DCDC doi duoi" xfId="1461"/>
    <cellStyle name="2_Project QL4 goi5" xfId="1462"/>
    <cellStyle name="2_Project QL4 goi8" xfId="1463"/>
    <cellStyle name="2_QL1A-SUA2005" xfId="1464"/>
    <cellStyle name="2_QL1A-SUA2005_DT 2014" xfId="1465"/>
    <cellStyle name="2_QL1A-SUA2005_KH 2013 Huyen SÔNG MÃ" xfId="1466"/>
    <cellStyle name="2_QL1A-SUA2005_Su nghiep DCDC doi duoi" xfId="1467"/>
    <cellStyle name="2_Sheet1" xfId="1468"/>
    <cellStyle name="2_SUA MAI23" xfId="1469"/>
    <cellStyle name="2_SuoiTon" xfId="1470"/>
    <cellStyle name="2_SuoiTon_DT 2014" xfId="1471"/>
    <cellStyle name="2_SuoiTon_KH 2013 Huyen SÔNG MÃ" xfId="1472"/>
    <cellStyle name="2_SuoiTon_Su nghiep DCDC doi duoi" xfId="1473"/>
    <cellStyle name="2_t" xfId="1474"/>
    <cellStyle name="2_Tay THoa" xfId="1475"/>
    <cellStyle name="2_Tay THoa_DT 2014" xfId="1476"/>
    <cellStyle name="2_Tay THoa_KH 2013 Huyen SÔNG MÃ" xfId="1477"/>
    <cellStyle name="2_Tay THoa_Su nghiep DCDC doi duoi" xfId="1478"/>
    <cellStyle name="2_Tong hop DT dieu chinh duong 38-95" xfId="1479"/>
    <cellStyle name="2_Tong hop khoi luong duong 557 (30-5-2006)" xfId="1480"/>
    <cellStyle name="2_Tong muc dau tu" xfId="1481"/>
    <cellStyle name="2_TRUNG PMU 5" xfId="1482"/>
    <cellStyle name="2_Tuyen so 1-Km0+00 - Km0+852.56" xfId="1483"/>
    <cellStyle name="2_Tuyen so 1-Km0+00 - Km0+852.56_DT 2014" xfId="1484"/>
    <cellStyle name="2_Tuyen so 1-Km0+00 - Km0+852.56_KH 2013 Huyen SÔNG MÃ" xfId="1485"/>
    <cellStyle name="2_Tuyen so 1-Km0+00 - Km0+852.56_Su nghiep DCDC doi duoi" xfId="1486"/>
    <cellStyle name="2_VatLieu 3 cau -NA" xfId="1487"/>
    <cellStyle name="2_VatLieu 3 cau -NA_DT 2014" xfId="1488"/>
    <cellStyle name="2_VatLieu 3 cau -NA_KH 2013 Huyen SÔNG MÃ" xfId="1489"/>
    <cellStyle name="2_VatLieu 3 cau -NA_Su nghiep DCDC doi duoi" xfId="1490"/>
    <cellStyle name="2_ÿÿÿÿÿ" xfId="1491"/>
    <cellStyle name="2_ÿÿÿÿÿ_1" xfId="1492"/>
    <cellStyle name="2_ÿÿÿÿÿ_1_DT 2014" xfId="1493"/>
    <cellStyle name="2_ÿÿÿÿÿ_1_KH 2013 Huyen SÔNG MÃ" xfId="1494"/>
    <cellStyle name="2_ÿÿÿÿÿ_1_Su nghiep DCDC doi duoi" xfId="1495"/>
    <cellStyle name="2_ÿÿÿÿÿ_Bieu tong hop nhu cau ung 2011 da chon loc -Mien nui" xfId="1496"/>
    <cellStyle name="2_ÿÿÿÿÿ_Bieu tong hop nhu cau ung 2011 da chon loc -Mien nui 10" xfId="7610"/>
    <cellStyle name="2_ÿÿÿÿÿ_Bieu tong hop nhu cau ung 2011 da chon loc -Mien nui 11" xfId="7611"/>
    <cellStyle name="2_ÿÿÿÿÿ_Bieu tong hop nhu cau ung 2011 da chon loc -Mien nui 12" xfId="7612"/>
    <cellStyle name="2_ÿÿÿÿÿ_Bieu tong hop nhu cau ung 2011 da chon loc -Mien nui 13" xfId="7613"/>
    <cellStyle name="2_ÿÿÿÿÿ_Bieu tong hop nhu cau ung 2011 da chon loc -Mien nui 14" xfId="7614"/>
    <cellStyle name="2_ÿÿÿÿÿ_Bieu tong hop nhu cau ung 2011 da chon loc -Mien nui 15" xfId="7615"/>
    <cellStyle name="2_ÿÿÿÿÿ_Bieu tong hop nhu cau ung 2011 da chon loc -Mien nui 16" xfId="7616"/>
    <cellStyle name="2_ÿÿÿÿÿ_Bieu tong hop nhu cau ung 2011 da chon loc -Mien nui 17" xfId="7617"/>
    <cellStyle name="2_ÿÿÿÿÿ_Bieu tong hop nhu cau ung 2011 da chon loc -Mien nui 18" xfId="7618"/>
    <cellStyle name="2_ÿÿÿÿÿ_Bieu tong hop nhu cau ung 2011 da chon loc -Mien nui 2" xfId="7619"/>
    <cellStyle name="2_ÿÿÿÿÿ_Bieu tong hop nhu cau ung 2011 da chon loc -Mien nui 3" xfId="7620"/>
    <cellStyle name="2_ÿÿÿÿÿ_Bieu tong hop nhu cau ung 2011 da chon loc -Mien nui 4" xfId="7621"/>
    <cellStyle name="2_ÿÿÿÿÿ_Bieu tong hop nhu cau ung 2011 da chon loc -Mien nui 5" xfId="7622"/>
    <cellStyle name="2_ÿÿÿÿÿ_Bieu tong hop nhu cau ung 2011 da chon loc -Mien nui 6" xfId="7623"/>
    <cellStyle name="2_ÿÿÿÿÿ_Bieu tong hop nhu cau ung 2011 da chon loc -Mien nui 7" xfId="7624"/>
    <cellStyle name="2_ÿÿÿÿÿ_Bieu tong hop nhu cau ung 2011 da chon loc -Mien nui 8" xfId="7625"/>
    <cellStyle name="2_ÿÿÿÿÿ_Bieu tong hop nhu cau ung 2011 da chon loc -Mien nui 9" xfId="7626"/>
    <cellStyle name="2_ÿÿÿÿÿ_Book1" xfId="1497"/>
    <cellStyle name="2_ÿÿÿÿÿ_Book1 10" xfId="7627"/>
    <cellStyle name="2_ÿÿÿÿÿ_Book1 11" xfId="7628"/>
    <cellStyle name="2_ÿÿÿÿÿ_Book1 12" xfId="7629"/>
    <cellStyle name="2_ÿÿÿÿÿ_Book1 13" xfId="7630"/>
    <cellStyle name="2_ÿÿÿÿÿ_Book1 14" xfId="7631"/>
    <cellStyle name="2_ÿÿÿÿÿ_Book1 15" xfId="7632"/>
    <cellStyle name="2_ÿÿÿÿÿ_Book1 16" xfId="7633"/>
    <cellStyle name="2_ÿÿÿÿÿ_Book1 17" xfId="7634"/>
    <cellStyle name="2_ÿÿÿÿÿ_Book1 18" xfId="7635"/>
    <cellStyle name="2_ÿÿÿÿÿ_Book1 19" xfId="7636"/>
    <cellStyle name="2_ÿÿÿÿÿ_Book1 2" xfId="7637"/>
    <cellStyle name="2_ÿÿÿÿÿ_Book1 20" xfId="7638"/>
    <cellStyle name="2_ÿÿÿÿÿ_Book1 21" xfId="7639"/>
    <cellStyle name="2_ÿÿÿÿÿ_Book1 3" xfId="7640"/>
    <cellStyle name="2_ÿÿÿÿÿ_Book1 4" xfId="7641"/>
    <cellStyle name="2_ÿÿÿÿÿ_Book1 5" xfId="7642"/>
    <cellStyle name="2_ÿÿÿÿÿ_Book1 6" xfId="7643"/>
    <cellStyle name="2_ÿÿÿÿÿ_Book1 7" xfId="7644"/>
    <cellStyle name="2_ÿÿÿÿÿ_Book1 8" xfId="7645"/>
    <cellStyle name="2_ÿÿÿÿÿ_Book1 9" xfId="7646"/>
    <cellStyle name="2_ÿÿÿÿÿ_Tong hop DT dieu chinh duong 38-95" xfId="1498"/>
    <cellStyle name="2_ÿÿÿÿÿ_Tong hop DT dieu chinh duong 38-95 10" xfId="7647"/>
    <cellStyle name="2_ÿÿÿÿÿ_Tong hop DT dieu chinh duong 38-95 11" xfId="7648"/>
    <cellStyle name="2_ÿÿÿÿÿ_Tong hop DT dieu chinh duong 38-95 12" xfId="7649"/>
    <cellStyle name="2_ÿÿÿÿÿ_Tong hop DT dieu chinh duong 38-95 13" xfId="7650"/>
    <cellStyle name="2_ÿÿÿÿÿ_Tong hop DT dieu chinh duong 38-95 14" xfId="7651"/>
    <cellStyle name="2_ÿÿÿÿÿ_Tong hop DT dieu chinh duong 38-95 15" xfId="7652"/>
    <cellStyle name="2_ÿÿÿÿÿ_Tong hop DT dieu chinh duong 38-95 16" xfId="7653"/>
    <cellStyle name="2_ÿÿÿÿÿ_Tong hop DT dieu chinh duong 38-95 17" xfId="7654"/>
    <cellStyle name="2_ÿÿÿÿÿ_Tong hop DT dieu chinh duong 38-95 18" xfId="7655"/>
    <cellStyle name="2_ÿÿÿÿÿ_Tong hop DT dieu chinh duong 38-95 19" xfId="7656"/>
    <cellStyle name="2_ÿÿÿÿÿ_Tong hop DT dieu chinh duong 38-95 2" xfId="7657"/>
    <cellStyle name="2_ÿÿÿÿÿ_Tong hop DT dieu chinh duong 38-95 20" xfId="7658"/>
    <cellStyle name="2_ÿÿÿÿÿ_Tong hop DT dieu chinh duong 38-95 21" xfId="7659"/>
    <cellStyle name="2_ÿÿÿÿÿ_Tong hop DT dieu chinh duong 38-95 3" xfId="7660"/>
    <cellStyle name="2_ÿÿÿÿÿ_Tong hop DT dieu chinh duong 38-95 4" xfId="7661"/>
    <cellStyle name="2_ÿÿÿÿÿ_Tong hop DT dieu chinh duong 38-95 5" xfId="7662"/>
    <cellStyle name="2_ÿÿÿÿÿ_Tong hop DT dieu chinh duong 38-95 6" xfId="7663"/>
    <cellStyle name="2_ÿÿÿÿÿ_Tong hop DT dieu chinh duong 38-95 7" xfId="7664"/>
    <cellStyle name="2_ÿÿÿÿÿ_Tong hop DT dieu chinh duong 38-95 8" xfId="7665"/>
    <cellStyle name="2_ÿÿÿÿÿ_Tong hop DT dieu chinh duong 38-95 9" xfId="7666"/>
    <cellStyle name="20" xfId="1499"/>
    <cellStyle name="20 2" xfId="1500"/>
    <cellStyle name="20 3" xfId="1501"/>
    <cellStyle name="20 4" xfId="1502"/>
    <cellStyle name="20 5" xfId="1503"/>
    <cellStyle name="20 6" xfId="1504"/>
    <cellStyle name="20 7" xfId="1505"/>
    <cellStyle name="20 8" xfId="1506"/>
    <cellStyle name="20% - Accent1 10" xfId="1507"/>
    <cellStyle name="20% - Accent1 11" xfId="1508"/>
    <cellStyle name="20% - Accent1 12" xfId="1509"/>
    <cellStyle name="20% - Accent1 13" xfId="1510"/>
    <cellStyle name="20% - Accent1 14" xfId="1511"/>
    <cellStyle name="20% - Accent1 15" xfId="1512"/>
    <cellStyle name="20% - Accent1 16" xfId="1513"/>
    <cellStyle name="20% - Accent1 17" xfId="1514"/>
    <cellStyle name="20% - Accent1 18" xfId="1515"/>
    <cellStyle name="20% - Accent1 19" xfId="1516"/>
    <cellStyle name="20% - Accent1 2" xfId="1517"/>
    <cellStyle name="20% - Accent1 20" xfId="1518"/>
    <cellStyle name="20% - Accent1 21" xfId="1519"/>
    <cellStyle name="20% - Accent1 22" xfId="1520"/>
    <cellStyle name="20% - Accent1 23" xfId="1521"/>
    <cellStyle name="20% - Accent1 24" xfId="1522"/>
    <cellStyle name="20% - Accent1 25" xfId="1523"/>
    <cellStyle name="20% - Accent1 26" xfId="1524"/>
    <cellStyle name="20% - Accent1 27" xfId="1525"/>
    <cellStyle name="20% - Accent1 28" xfId="1526"/>
    <cellStyle name="20% - Accent1 29" xfId="1527"/>
    <cellStyle name="20% - Accent1 3" xfId="1528"/>
    <cellStyle name="20% - Accent1 4" xfId="1529"/>
    <cellStyle name="20% - Accent1 5" xfId="1530"/>
    <cellStyle name="20% - Accent1 6" xfId="1531"/>
    <cellStyle name="20% - Accent1 7" xfId="1532"/>
    <cellStyle name="20% - Accent1 8" xfId="1533"/>
    <cellStyle name="20% - Accent1 9" xfId="1534"/>
    <cellStyle name="20% - Accent2 10" xfId="1535"/>
    <cellStyle name="20% - Accent2 11" xfId="1536"/>
    <cellStyle name="20% - Accent2 12" xfId="1537"/>
    <cellStyle name="20% - Accent2 13" xfId="1538"/>
    <cellStyle name="20% - Accent2 14" xfId="1539"/>
    <cellStyle name="20% - Accent2 15" xfId="1540"/>
    <cellStyle name="20% - Accent2 16" xfId="1541"/>
    <cellStyle name="20% - Accent2 17" xfId="1542"/>
    <cellStyle name="20% - Accent2 18" xfId="1543"/>
    <cellStyle name="20% - Accent2 19" xfId="1544"/>
    <cellStyle name="20% - Accent2 2" xfId="1545"/>
    <cellStyle name="20% - Accent2 20" xfId="1546"/>
    <cellStyle name="20% - Accent2 21" xfId="1547"/>
    <cellStyle name="20% - Accent2 22" xfId="1548"/>
    <cellStyle name="20% - Accent2 23" xfId="1549"/>
    <cellStyle name="20% - Accent2 24" xfId="1550"/>
    <cellStyle name="20% - Accent2 25" xfId="1551"/>
    <cellStyle name="20% - Accent2 26" xfId="1552"/>
    <cellStyle name="20% - Accent2 27" xfId="1553"/>
    <cellStyle name="20% - Accent2 28" xfId="1554"/>
    <cellStyle name="20% - Accent2 29" xfId="1555"/>
    <cellStyle name="20% - Accent2 3" xfId="1556"/>
    <cellStyle name="20% - Accent2 4" xfId="1557"/>
    <cellStyle name="20% - Accent2 5" xfId="1558"/>
    <cellStyle name="20% - Accent2 6" xfId="1559"/>
    <cellStyle name="20% - Accent2 7" xfId="1560"/>
    <cellStyle name="20% - Accent2 8" xfId="1561"/>
    <cellStyle name="20% - Accent2 9" xfId="1562"/>
    <cellStyle name="20% - Accent3 10" xfId="1563"/>
    <cellStyle name="20% - Accent3 11" xfId="1564"/>
    <cellStyle name="20% - Accent3 12" xfId="1565"/>
    <cellStyle name="20% - Accent3 13" xfId="1566"/>
    <cellStyle name="20% - Accent3 14" xfId="1567"/>
    <cellStyle name="20% - Accent3 15" xfId="1568"/>
    <cellStyle name="20% - Accent3 16" xfId="1569"/>
    <cellStyle name="20% - Accent3 17" xfId="1570"/>
    <cellStyle name="20% - Accent3 18" xfId="1571"/>
    <cellStyle name="20% - Accent3 19" xfId="1572"/>
    <cellStyle name="20% - Accent3 2" xfId="1573"/>
    <cellStyle name="20% - Accent3 20" xfId="1574"/>
    <cellStyle name="20% - Accent3 21" xfId="1575"/>
    <cellStyle name="20% - Accent3 22" xfId="1576"/>
    <cellStyle name="20% - Accent3 23" xfId="1577"/>
    <cellStyle name="20% - Accent3 24" xfId="1578"/>
    <cellStyle name="20% - Accent3 25" xfId="1579"/>
    <cellStyle name="20% - Accent3 26" xfId="1580"/>
    <cellStyle name="20% - Accent3 27" xfId="1581"/>
    <cellStyle name="20% - Accent3 28" xfId="1582"/>
    <cellStyle name="20% - Accent3 29" xfId="1583"/>
    <cellStyle name="20% - Accent3 3" xfId="1584"/>
    <cellStyle name="20% - Accent3 4" xfId="1585"/>
    <cellStyle name="20% - Accent3 5" xfId="1586"/>
    <cellStyle name="20% - Accent3 6" xfId="1587"/>
    <cellStyle name="20% - Accent3 7" xfId="1588"/>
    <cellStyle name="20% - Accent3 8" xfId="1589"/>
    <cellStyle name="20% - Accent3 9" xfId="1590"/>
    <cellStyle name="20% - Accent4 10" xfId="1591"/>
    <cellStyle name="20% - Accent4 11" xfId="1592"/>
    <cellStyle name="20% - Accent4 12" xfId="1593"/>
    <cellStyle name="20% - Accent4 13" xfId="1594"/>
    <cellStyle name="20% - Accent4 14" xfId="1595"/>
    <cellStyle name="20% - Accent4 15" xfId="1596"/>
    <cellStyle name="20% - Accent4 16" xfId="1597"/>
    <cellStyle name="20% - Accent4 17" xfId="1598"/>
    <cellStyle name="20% - Accent4 18" xfId="1599"/>
    <cellStyle name="20% - Accent4 19" xfId="1600"/>
    <cellStyle name="20% - Accent4 2" xfId="1601"/>
    <cellStyle name="20% - Accent4 20" xfId="1602"/>
    <cellStyle name="20% - Accent4 21" xfId="1603"/>
    <cellStyle name="20% - Accent4 22" xfId="1604"/>
    <cellStyle name="20% - Accent4 23" xfId="1605"/>
    <cellStyle name="20% - Accent4 24" xfId="1606"/>
    <cellStyle name="20% - Accent4 25" xfId="1607"/>
    <cellStyle name="20% - Accent4 26" xfId="1608"/>
    <cellStyle name="20% - Accent4 27" xfId="1609"/>
    <cellStyle name="20% - Accent4 28" xfId="1610"/>
    <cellStyle name="20% - Accent4 29" xfId="1611"/>
    <cellStyle name="20% - Accent4 3" xfId="1612"/>
    <cellStyle name="20% - Accent4 4" xfId="1613"/>
    <cellStyle name="20% - Accent4 5" xfId="1614"/>
    <cellStyle name="20% - Accent4 6" xfId="1615"/>
    <cellStyle name="20% - Accent4 7" xfId="1616"/>
    <cellStyle name="20% - Accent4 8" xfId="1617"/>
    <cellStyle name="20% - Accent4 9" xfId="1618"/>
    <cellStyle name="20% - Accent5 10" xfId="1619"/>
    <cellStyle name="20% - Accent5 11" xfId="1620"/>
    <cellStyle name="20% - Accent5 12" xfId="1621"/>
    <cellStyle name="20% - Accent5 13" xfId="1622"/>
    <cellStyle name="20% - Accent5 14" xfId="1623"/>
    <cellStyle name="20% - Accent5 15" xfId="1624"/>
    <cellStyle name="20% - Accent5 16" xfId="1625"/>
    <cellStyle name="20% - Accent5 17" xfId="1626"/>
    <cellStyle name="20% - Accent5 18" xfId="1627"/>
    <cellStyle name="20% - Accent5 19" xfId="1628"/>
    <cellStyle name="20% - Accent5 2" xfId="1629"/>
    <cellStyle name="20% - Accent5 20" xfId="1630"/>
    <cellStyle name="20% - Accent5 21" xfId="1631"/>
    <cellStyle name="20% - Accent5 22" xfId="1632"/>
    <cellStyle name="20% - Accent5 23" xfId="1633"/>
    <cellStyle name="20% - Accent5 24" xfId="1634"/>
    <cellStyle name="20% - Accent5 25" xfId="1635"/>
    <cellStyle name="20% - Accent5 26" xfId="1636"/>
    <cellStyle name="20% - Accent5 27" xfId="1637"/>
    <cellStyle name="20% - Accent5 28" xfId="1638"/>
    <cellStyle name="20% - Accent5 29" xfId="1639"/>
    <cellStyle name="20% - Accent5 3" xfId="1640"/>
    <cellStyle name="20% - Accent5 4" xfId="1641"/>
    <cellStyle name="20% - Accent5 5" xfId="1642"/>
    <cellStyle name="20% - Accent5 6" xfId="1643"/>
    <cellStyle name="20% - Accent5 7" xfId="1644"/>
    <cellStyle name="20% - Accent5 8" xfId="1645"/>
    <cellStyle name="20% - Accent5 9" xfId="1646"/>
    <cellStyle name="20% - Accent6 10" xfId="1647"/>
    <cellStyle name="20% - Accent6 11" xfId="1648"/>
    <cellStyle name="20% - Accent6 12" xfId="1649"/>
    <cellStyle name="20% - Accent6 13" xfId="1650"/>
    <cellStyle name="20% - Accent6 14" xfId="1651"/>
    <cellStyle name="20% - Accent6 15" xfId="1652"/>
    <cellStyle name="20% - Accent6 16" xfId="1653"/>
    <cellStyle name="20% - Accent6 17" xfId="1654"/>
    <cellStyle name="20% - Accent6 18" xfId="1655"/>
    <cellStyle name="20% - Accent6 19" xfId="1656"/>
    <cellStyle name="20% - Accent6 2" xfId="1657"/>
    <cellStyle name="20% - Accent6 20" xfId="1658"/>
    <cellStyle name="20% - Accent6 21" xfId="1659"/>
    <cellStyle name="20% - Accent6 22" xfId="1660"/>
    <cellStyle name="20% - Accent6 23" xfId="1661"/>
    <cellStyle name="20% - Accent6 24" xfId="1662"/>
    <cellStyle name="20% - Accent6 25" xfId="1663"/>
    <cellStyle name="20% - Accent6 26" xfId="1664"/>
    <cellStyle name="20% - Accent6 27" xfId="1665"/>
    <cellStyle name="20% - Accent6 28" xfId="1666"/>
    <cellStyle name="20% - Accent6 29" xfId="1667"/>
    <cellStyle name="20% - Accent6 3" xfId="1668"/>
    <cellStyle name="20% - Accent6 4" xfId="1669"/>
    <cellStyle name="20% - Accent6 5" xfId="1670"/>
    <cellStyle name="20% - Accent6 6" xfId="1671"/>
    <cellStyle name="20% - Accent6 7" xfId="1672"/>
    <cellStyle name="20% - Accent6 8" xfId="1673"/>
    <cellStyle name="20% - Accent6 9" xfId="1674"/>
    <cellStyle name="20% - Nhấn1" xfId="1675"/>
    <cellStyle name="20% - Nhấn2" xfId="1676"/>
    <cellStyle name="20% - Nhấn3" xfId="1677"/>
    <cellStyle name="20% - Nhấn4" xfId="1678"/>
    <cellStyle name="20% - Nhấn5" xfId="1679"/>
    <cellStyle name="20% - Nhấn6" xfId="1680"/>
    <cellStyle name="-2001" xfId="1681"/>
    <cellStyle name="296_x000f_Normal_SPTQ1ACTormal_SPTQ2ACT" xfId="1682"/>
    <cellStyle name="2ormal_Q2_1" xfId="1683"/>
    <cellStyle name="3" xfId="1684"/>
    <cellStyle name="3_A che do KS +chi BQL" xfId="1685"/>
    <cellStyle name="3_BANG CAM COC GPMB 8km" xfId="1686"/>
    <cellStyle name="3_BANG CAM COC GPMB 8km_DT 2014" xfId="1687"/>
    <cellStyle name="3_BANG CAM COC GPMB 8km_KH 2013 Huyen SÔNG MÃ" xfId="1688"/>
    <cellStyle name="3_BANG CAM COC GPMB 8km_Su nghiep DCDC doi duoi" xfId="1689"/>
    <cellStyle name="3_bang tinh tai trong" xfId="1690"/>
    <cellStyle name="3_Bang tong hop khoi luong" xfId="1691"/>
    <cellStyle name="3_Book1" xfId="1692"/>
    <cellStyle name="3_Book1 2" xfId="7667"/>
    <cellStyle name="3_Book1 3" xfId="7668"/>
    <cellStyle name="3_Book1 4" xfId="7669"/>
    <cellStyle name="3_Book1_1" xfId="1693"/>
    <cellStyle name="3_Book1_1_!1 1 bao cao giao KH ve HTCMT vung TNB   12-12-2011" xfId="1694"/>
    <cellStyle name="3_Book1_1_Bieu4HTMT" xfId="1695"/>
    <cellStyle name="3_Book1_1_Bieu4HTMT_!1 1 bao cao giao KH ve HTCMT vung TNB   12-12-2011" xfId="1696"/>
    <cellStyle name="3_Book1_1_Bieu4HTMT_KH TPCP vung TNB (03-1-2012)" xfId="1697"/>
    <cellStyle name="3_Book1_1_DT 2014" xfId="1698"/>
    <cellStyle name="3_Book1_1_KH 2013 Huyen SÔNG MÃ" xfId="1699"/>
    <cellStyle name="3_Book1_1_KH TPCP vung TNB (03-1-2012)" xfId="1700"/>
    <cellStyle name="3_Book1_1_Tinh hinh TH du an 2010-2011 BC UBKTTW (phong Vxa)" xfId="1701"/>
    <cellStyle name="3_Book1_1_Tinh hinh TH du an BC doan giam sat HDND (phong Vxa)" xfId="1702"/>
    <cellStyle name="3_Book1_Book1" xfId="1703"/>
    <cellStyle name="3_Book1_Book1_DT 2014" xfId="1704"/>
    <cellStyle name="3_Book1_Book1_KH 2013 Huyen SÔNG MÃ" xfId="1705"/>
    <cellStyle name="3_Book1_Book1_Su nghiep DCDC doi duoi" xfId="1706"/>
    <cellStyle name="3_Book1_CAU XOP XANG II(su­a)" xfId="1707"/>
    <cellStyle name="3_Book1_CAU XOP XANG II(su­a)_DT 2014" xfId="1708"/>
    <cellStyle name="3_Book1_CAU XOP XANG II(su­a)_KH 2013 Huyen SÔNG MÃ" xfId="1709"/>
    <cellStyle name="3_Book1_CAU XOP XANG II(su­a)_Su nghiep DCDC doi duoi" xfId="1710"/>
    <cellStyle name="3_Book1_Dieu phoi dat goi 1" xfId="1711"/>
    <cellStyle name="3_Book1_Dieu phoi dat goi 2" xfId="1712"/>
    <cellStyle name="3_Book1_DT 2014" xfId="1713"/>
    <cellStyle name="3_Book1_DT Kha thi ngay 11-2-06" xfId="1714"/>
    <cellStyle name="3_Book1_DT Kha thi ngay 11-2-06_DT 2014" xfId="1715"/>
    <cellStyle name="3_Book1_DT Kha thi ngay 11-2-06_KH 2013 Huyen SÔNG MÃ" xfId="1716"/>
    <cellStyle name="3_Book1_DT Kha thi ngay 11-2-06_Su nghiep DCDC doi duoi" xfId="1717"/>
    <cellStyle name="3_Book1_DT ngay 04-01-2006" xfId="1718"/>
    <cellStyle name="3_Book1_DT ngay 11-4-2006" xfId="1719"/>
    <cellStyle name="3_Book1_DT ngay 15-11-05" xfId="1720"/>
    <cellStyle name="3_Book1_DT ngay 15-11-05_DT 2014" xfId="1721"/>
    <cellStyle name="3_Book1_DT ngay 15-11-05_KH 2013 Huyen SÔNG MÃ" xfId="1722"/>
    <cellStyle name="3_Book1_DT ngay 15-11-05_Su nghiep DCDC doi duoi" xfId="1723"/>
    <cellStyle name="3_Book1_Du toan KT-TCsua theo TT 03 - YC 471" xfId="1724"/>
    <cellStyle name="3_Book1_Du toan Phuong lam" xfId="1725"/>
    <cellStyle name="3_Book1_Du toan Phuong lam_DT 2014" xfId="1726"/>
    <cellStyle name="3_Book1_Du toan Phuong lam_KH 2013 Huyen SÔNG MÃ" xfId="1727"/>
    <cellStyle name="3_Book1_Du toan Phuong lam_Su nghiep DCDC doi duoi" xfId="1728"/>
    <cellStyle name="3_Book1_Du toan QL 27 (23-12-2005)" xfId="1729"/>
    <cellStyle name="3_Book1_DuAnKT ngay 11-2-2006" xfId="1730"/>
    <cellStyle name="3_Book1_Goi 1" xfId="1731"/>
    <cellStyle name="3_Book1_Goi thau so 2 (20-6-2006)" xfId="1732"/>
    <cellStyle name="3_Book1_Goi thau so 2 (20-6-2006)_DT 2014" xfId="1733"/>
    <cellStyle name="3_Book1_Goi thau so 2 (20-6-2006)_KH 2013 Huyen SÔNG MÃ" xfId="1734"/>
    <cellStyle name="3_Book1_Goi thau so 2 (20-6-2006)_Su nghiep DCDC doi duoi" xfId="1735"/>
    <cellStyle name="3_Book1_Goi02(25-05-2006)" xfId="1736"/>
    <cellStyle name="3_Book1_K C N - HUNG DONG L.NHUA" xfId="1737"/>
    <cellStyle name="3_Book1_K C N - HUNG DONG L.NHUA_DT 2014" xfId="1738"/>
    <cellStyle name="3_Book1_K C N - HUNG DONG L.NHUA_KH 2013 Huyen SÔNG MÃ" xfId="1739"/>
    <cellStyle name="3_Book1_K C N - HUNG DONG L.NHUA_Su nghiep DCDC doi duoi" xfId="1740"/>
    <cellStyle name="3_Book1_KH 2013 Huyen SÔNG MÃ" xfId="1741"/>
    <cellStyle name="3_Book1_Khoi luong 3b" xfId="1742"/>
    <cellStyle name="3_Book1_Khoi Luong Hoang Truong - Hoang Phu" xfId="1743"/>
    <cellStyle name="3_Book1_Khoi Luong Hoang Truong - Hoang Phu_DT 2014" xfId="1744"/>
    <cellStyle name="3_Book1_Khoi Luong Hoang Truong - Hoang Phu_KH 2013 Huyen SÔNG MÃ" xfId="1745"/>
    <cellStyle name="3_Book1_Khoi Luong Hoang Truong - Hoang Phu_Su nghiep DCDC doi duoi" xfId="1746"/>
    <cellStyle name="3_Book1_Muong TL" xfId="1747"/>
    <cellStyle name="3_Book1_Tuyen so 1-Km0+00 - Km0+852.56" xfId="1748"/>
    <cellStyle name="3_C" xfId="1749"/>
    <cellStyle name="3_Cau Hua Trai (TT 04)" xfId="1750"/>
    <cellStyle name="3_Cau Thanh Ha 1" xfId="1751"/>
    <cellStyle name="3_Cau thuy dien Ban La (Cu Anh)" xfId="1752"/>
    <cellStyle name="3_Cau thuy dien Ban La (Cu Anh)_!1 1 bao cao giao KH ve HTCMT vung TNB   12-12-2011" xfId="1753"/>
    <cellStyle name="3_Cau thuy dien Ban La (Cu Anh)_Bieu4HTMT" xfId="1754"/>
    <cellStyle name="3_Cau thuy dien Ban La (Cu Anh)_Bieu4HTMT_!1 1 bao cao giao KH ve HTCMT vung TNB   12-12-2011" xfId="1755"/>
    <cellStyle name="3_Cau thuy dien Ban La (Cu Anh)_Bieu4HTMT_KH TPCP vung TNB (03-1-2012)" xfId="1756"/>
    <cellStyle name="3_Cau thuy dien Ban La (Cu Anh)_DT 2014" xfId="1757"/>
    <cellStyle name="3_Cau thuy dien Ban La (Cu Anh)_KH 2013 Huyen SÔNG MÃ" xfId="1758"/>
    <cellStyle name="3_Cau thuy dien Ban La (Cu Anh)_KH TPCP vung TNB (03-1-2012)" xfId="1759"/>
    <cellStyle name="3_Cau thuy dien Ban La (Cu Anh)_Tinh hinh TH du an 2010-2011 BC UBKTTW (phong Vxa)" xfId="1760"/>
    <cellStyle name="3_Cau thuy dien Ban La (Cu Anh)_Tinh hinh TH du an BC doan giam sat HDND (phong Vxa)" xfId="1761"/>
    <cellStyle name="3_CAU XOP XANG II(su­a)" xfId="1762"/>
    <cellStyle name="3_Chi phi KS" xfId="1763"/>
    <cellStyle name="3_cong" xfId="1764"/>
    <cellStyle name="3_Dakt-Cau tinh Hua Phan" xfId="1765"/>
    <cellStyle name="3_DIEN" xfId="1766"/>
    <cellStyle name="3_Dieu phoi dat goi 1" xfId="1767"/>
    <cellStyle name="3_Dieu phoi dat goi 1_DT 2014" xfId="1768"/>
    <cellStyle name="3_Dieu phoi dat goi 1_KH 2013 Huyen SÔNG MÃ" xfId="1769"/>
    <cellStyle name="3_Dieu phoi dat goi 1_Su nghiep DCDC doi duoi" xfId="1770"/>
    <cellStyle name="3_Dieu phoi dat goi 2" xfId="1771"/>
    <cellStyle name="3_Dieu phoi dat goi 2_DT 2014" xfId="1772"/>
    <cellStyle name="3_Dieu phoi dat goi 2_KH 2013 Huyen SÔNG MÃ" xfId="1773"/>
    <cellStyle name="3_Dieu phoi dat goi 2_Su nghiep DCDC doi duoi" xfId="1774"/>
    <cellStyle name="3_Dinh muc thiet ke" xfId="1775"/>
    <cellStyle name="3_DONGIA" xfId="1776"/>
    <cellStyle name="3_DT Kha thi ngay 11-2-06" xfId="1777"/>
    <cellStyle name="3_DT KT ngay 10-9-2005" xfId="1778"/>
    <cellStyle name="3_DT ngay 04-01-2006" xfId="1779"/>
    <cellStyle name="3_DT ngay 04-01-2006_DT 2014" xfId="1780"/>
    <cellStyle name="3_DT ngay 04-01-2006_KH 2013 Huyen SÔNG MÃ" xfId="1781"/>
    <cellStyle name="3_DT ngay 04-01-2006_Su nghiep DCDC doi duoi" xfId="1782"/>
    <cellStyle name="3_DT ngay 11-4-2006" xfId="1783"/>
    <cellStyle name="3_DT ngay 11-4-2006_DT 2014" xfId="1784"/>
    <cellStyle name="3_DT ngay 11-4-2006_KH 2013 Huyen SÔNG MÃ" xfId="1785"/>
    <cellStyle name="3_DT ngay 11-4-2006_Su nghiep DCDC doi duoi" xfId="1786"/>
    <cellStyle name="3_DT ngay 15-11-05" xfId="1787"/>
    <cellStyle name="3_DTXL goi 11(20-9-05)" xfId="1788"/>
    <cellStyle name="3_du toan" xfId="1789"/>
    <cellStyle name="3_du toan (03-11-05)" xfId="1790"/>
    <cellStyle name="3_Du toan (12-05-2005) Tham dinh" xfId="1791"/>
    <cellStyle name="3_Du toan (12-05-2005) Tham dinh_DT 2014" xfId="1792"/>
    <cellStyle name="3_Du toan (12-05-2005) Tham dinh_KH 2013 Huyen SÔNG MÃ" xfId="1793"/>
    <cellStyle name="3_Du toan (12-05-2005) Tham dinh_Su nghiep DCDC doi duoi" xfId="1794"/>
    <cellStyle name="3_Du toan (23-05-2005) Tham dinh" xfId="1795"/>
    <cellStyle name="3_Du toan (23-05-2005) Tham dinh_DT 2014" xfId="1796"/>
    <cellStyle name="3_Du toan (23-05-2005) Tham dinh_KH 2013 Huyen SÔNG MÃ" xfId="1797"/>
    <cellStyle name="3_Du toan (23-05-2005) Tham dinh_Su nghiep DCDC doi duoi" xfId="1798"/>
    <cellStyle name="3_Du toan (5 - 04 - 2004)" xfId="1799"/>
    <cellStyle name="3_Du toan (5 - 04 - 2004)_DT 2014" xfId="1800"/>
    <cellStyle name="3_Du toan (5 - 04 - 2004)_KH 2013 Huyen SÔNG MÃ" xfId="1801"/>
    <cellStyle name="3_Du toan (5 - 04 - 2004)_Su nghiep DCDC doi duoi" xfId="1802"/>
    <cellStyle name="3_Du toan (6-3-2005)" xfId="1803"/>
    <cellStyle name="3_Du toan (Ban A)" xfId="1804"/>
    <cellStyle name="3_Du toan (Ban A)_DT 2014" xfId="1805"/>
    <cellStyle name="3_Du toan (Ban A)_KH 2013 Huyen SÔNG MÃ" xfId="1806"/>
    <cellStyle name="3_Du toan (Ban A)_Su nghiep DCDC doi duoi" xfId="1807"/>
    <cellStyle name="3_Du toan (ngay 13 - 07 - 2004)" xfId="1808"/>
    <cellStyle name="3_Du toan (ngay 13 - 07 - 2004)_DT 2014" xfId="1809"/>
    <cellStyle name="3_Du toan (ngay 13 - 07 - 2004)_KH 2013 Huyen SÔNG MÃ" xfId="1810"/>
    <cellStyle name="3_Du toan (ngay 13 - 07 - 2004)_Su nghiep DCDC doi duoi" xfId="1811"/>
    <cellStyle name="3_Du toan 558 (Km17+508.12 - Km 22)" xfId="1812"/>
    <cellStyle name="3_Du toan 558 (Km17+508.12 - Km 22)_!1 1 bao cao giao KH ve HTCMT vung TNB   12-12-2011" xfId="1813"/>
    <cellStyle name="3_Du toan 558 (Km17+508.12 - Km 22)_Bieu4HTMT" xfId="1814"/>
    <cellStyle name="3_Du toan 558 (Km17+508.12 - Km 22)_Bieu4HTMT_!1 1 bao cao giao KH ve HTCMT vung TNB   12-12-2011" xfId="1815"/>
    <cellStyle name="3_Du toan 558 (Km17+508.12 - Km 22)_Bieu4HTMT_KH TPCP vung TNB (03-1-2012)" xfId="1816"/>
    <cellStyle name="3_Du toan 558 (Km17+508.12 - Km 22)_DT 2014" xfId="1817"/>
    <cellStyle name="3_Du toan 558 (Km17+508.12 - Km 22)_KH 2013 Huyen SÔNG MÃ" xfId="1818"/>
    <cellStyle name="3_Du toan 558 (Km17+508.12 - Km 22)_KH TPCP vung TNB (03-1-2012)" xfId="1819"/>
    <cellStyle name="3_Du toan 558 (Km17+508.12 - Km 22)_Tinh hinh TH du an 2010-2011 BC UBKTTW (phong Vxa)" xfId="1820"/>
    <cellStyle name="3_Du toan 558 (Km17+508.12 - Km 22)_Tinh hinh TH du an BC doan giam sat HDND (phong Vxa)" xfId="1821"/>
    <cellStyle name="3_Du toan bo sung (11-2004)" xfId="1822"/>
    <cellStyle name="3_Du toan Goi 1" xfId="1823"/>
    <cellStyle name="3_Du toan Goi 1_DT 2014" xfId="1824"/>
    <cellStyle name="3_Du toan Goi 1_KH 2013 Huyen SÔNG MÃ" xfId="1825"/>
    <cellStyle name="3_Du toan Goi 1_Su nghiep DCDC doi duoi" xfId="1826"/>
    <cellStyle name="3_du toan goi 12" xfId="1827"/>
    <cellStyle name="3_Du toan Goi 2" xfId="1828"/>
    <cellStyle name="3_Du toan Goi 2_DT 2014" xfId="1829"/>
    <cellStyle name="3_Du toan Goi 2_KH 2013 Huyen SÔNG MÃ" xfId="1830"/>
    <cellStyle name="3_Du toan Goi 2_Su nghiep DCDC doi duoi" xfId="1831"/>
    <cellStyle name="3_Du toan KT-TCsua theo TT 03 - YC 471" xfId="1832"/>
    <cellStyle name="3_Du toan KT-TCsua theo TT 03 - YC 471_DT 2014" xfId="1833"/>
    <cellStyle name="3_Du toan KT-TCsua theo TT 03 - YC 471_KH 2013 Huyen SÔNG MÃ" xfId="1834"/>
    <cellStyle name="3_Du toan KT-TCsua theo TT 03 - YC 471_Su nghiep DCDC doi duoi" xfId="1835"/>
    <cellStyle name="3_Du toan ngay (28-10-2005)" xfId="1836"/>
    <cellStyle name="3_Du toan ngay (28-10-2005)_DT 2014" xfId="1837"/>
    <cellStyle name="3_Du toan ngay (28-10-2005)_KH 2013 Huyen SÔNG MÃ" xfId="1838"/>
    <cellStyle name="3_Du toan ngay (28-10-2005)_Su nghiep DCDC doi duoi" xfId="1839"/>
    <cellStyle name="3_Du toan ngay 1-9-2004 (version 1)" xfId="1840"/>
    <cellStyle name="3_Du toan ngay 1-9-2004 (version 1)_DT 2014" xfId="1841"/>
    <cellStyle name="3_Du toan ngay 1-9-2004 (version 1)_KH 2013 Huyen SÔNG MÃ" xfId="1842"/>
    <cellStyle name="3_Du toan ngay 1-9-2004 (version 1)_Su nghiep DCDC doi duoi" xfId="1843"/>
    <cellStyle name="3_Du toan Phuong lam" xfId="1844"/>
    <cellStyle name="3_Du toan QL 27 (23-12-2005)" xfId="1845"/>
    <cellStyle name="3_Du toan QL 27 (23-12-2005)_DT 2014" xfId="1846"/>
    <cellStyle name="3_Du toan QL 27 (23-12-2005)_KH 2013 Huyen SÔNG MÃ" xfId="1847"/>
    <cellStyle name="3_Du toan QL 27 (23-12-2005)_Su nghiep DCDC doi duoi" xfId="1848"/>
    <cellStyle name="3_DuAnKT ngay 11-2-2006" xfId="1849"/>
    <cellStyle name="3_DuAnKT ngay 11-2-2006_DT 2014" xfId="1850"/>
    <cellStyle name="3_DuAnKT ngay 11-2-2006_KH 2013 Huyen SÔNG MÃ" xfId="1851"/>
    <cellStyle name="3_DuAnKT ngay 11-2-2006_Su nghiep DCDC doi duoi" xfId="1852"/>
    <cellStyle name="3_Gia_VL cau-JIBIC-Ha-tinh" xfId="1853"/>
    <cellStyle name="3_Gia_VL cau-JIBIC-Ha-tinh_DT 2014" xfId="1854"/>
    <cellStyle name="3_Gia_VL cau-JIBIC-Ha-tinh_KH 2013 Huyen SÔNG MÃ" xfId="1855"/>
    <cellStyle name="3_Gia_VL cau-JIBIC-Ha-tinh_Su nghiep DCDC doi duoi" xfId="1856"/>
    <cellStyle name="3_Gia_VLQL48_duyet " xfId="1857"/>
    <cellStyle name="3_Gia_VLQL48_duyet _!1 1 bao cao giao KH ve HTCMT vung TNB   12-12-2011" xfId="1858"/>
    <cellStyle name="3_Gia_VLQL48_duyet _Bieu4HTMT" xfId="1859"/>
    <cellStyle name="3_Gia_VLQL48_duyet _Bieu4HTMT_!1 1 bao cao giao KH ve HTCMT vung TNB   12-12-2011" xfId="1860"/>
    <cellStyle name="3_Gia_VLQL48_duyet _Bieu4HTMT_KH TPCP vung TNB (03-1-2012)" xfId="1861"/>
    <cellStyle name="3_Gia_VLQL48_duyet _DT 2014" xfId="1862"/>
    <cellStyle name="3_Gia_VLQL48_duyet _KH 2013 Huyen SÔNG MÃ" xfId="1863"/>
    <cellStyle name="3_Gia_VLQL48_duyet _KH TPCP vung TNB (03-1-2012)" xfId="1864"/>
    <cellStyle name="3_Gia_VLQL48_duyet _Tinh hinh TH du an 2010-2011 BC UBKTTW (phong Vxa)" xfId="1865"/>
    <cellStyle name="3_Gia_VLQL48_duyet _Tinh hinh TH du an BC doan giam sat HDND (phong Vxa)" xfId="1866"/>
    <cellStyle name="3_goi 1" xfId="1867"/>
    <cellStyle name="3_Goi 1 (TT04)" xfId="1868"/>
    <cellStyle name="3_goi 1 duyet theo luong mo (an)" xfId="1869"/>
    <cellStyle name="3_Goi 1_1" xfId="1870"/>
    <cellStyle name="3_Goi 1_1_DT 2014" xfId="1871"/>
    <cellStyle name="3_Goi 1_1_KH 2013 Huyen SÔNG MÃ" xfId="1872"/>
    <cellStyle name="3_Goi 1_1_Su nghiep DCDC doi duoi" xfId="1873"/>
    <cellStyle name="3_Goi so 1" xfId="1874"/>
    <cellStyle name="3_Goi thau so 2 (20-6-2006)" xfId="1875"/>
    <cellStyle name="3_Goi02(25-05-2006)" xfId="1876"/>
    <cellStyle name="3_Goi02(25-05-2006)_DT 2014" xfId="1877"/>
    <cellStyle name="3_Goi02(25-05-2006)_KH 2013 Huyen SÔNG MÃ" xfId="1878"/>
    <cellStyle name="3_Goi02(25-05-2006)_Su nghiep DCDC doi duoi" xfId="1879"/>
    <cellStyle name="3_Goi1N206" xfId="1880"/>
    <cellStyle name="3_Goi1N206_DT 2014" xfId="1881"/>
    <cellStyle name="3_Goi1N206_KH 2013 Huyen SÔNG MÃ" xfId="1882"/>
    <cellStyle name="3_Goi1N206_Su nghiep DCDC doi duoi" xfId="1883"/>
    <cellStyle name="3_Goi2N206" xfId="1884"/>
    <cellStyle name="3_Goi2N206_DT 2014" xfId="1885"/>
    <cellStyle name="3_Goi2N206_KH 2013 Huyen SÔNG MÃ" xfId="1886"/>
    <cellStyle name="3_Goi2N206_Su nghiep DCDC doi duoi" xfId="1887"/>
    <cellStyle name="3_Goi4N216" xfId="1888"/>
    <cellStyle name="3_Goi4N216_DT 2014" xfId="1889"/>
    <cellStyle name="3_Goi4N216_KH 2013 Huyen SÔNG MÃ" xfId="1890"/>
    <cellStyle name="3_Goi4N216_Su nghiep DCDC doi duoi" xfId="1891"/>
    <cellStyle name="3_Goi5N216" xfId="1892"/>
    <cellStyle name="3_Goi5N216_DT 2014" xfId="1893"/>
    <cellStyle name="3_Goi5N216_KH 2013 Huyen SÔNG MÃ" xfId="1894"/>
    <cellStyle name="3_Goi5N216_Su nghiep DCDC doi duoi" xfId="1895"/>
    <cellStyle name="3_Hoi Song" xfId="1896"/>
    <cellStyle name="3_HT-LO" xfId="1897"/>
    <cellStyle name="3_HT-LO_DT 2014" xfId="1898"/>
    <cellStyle name="3_HT-LO_KH 2013 Huyen SÔNG MÃ" xfId="1899"/>
    <cellStyle name="3_HT-LO_Su nghiep DCDC doi duoi" xfId="1900"/>
    <cellStyle name="3_Khoi luong" xfId="1901"/>
    <cellStyle name="3_Khoi luong 3b" xfId="1902"/>
    <cellStyle name="3_Khoi luong 3b_DT 2014" xfId="1903"/>
    <cellStyle name="3_Khoi luong 3b_KH 2013 Huyen SÔNG MÃ" xfId="1904"/>
    <cellStyle name="3_Khoi luong 3b_Su nghiep DCDC doi duoi" xfId="1905"/>
    <cellStyle name="3_Khoi luong doan 1" xfId="1906"/>
    <cellStyle name="3_Khoi luong doan 1_DT 2014" xfId="1907"/>
    <cellStyle name="3_Khoi luong doan 1_KH 2013 Huyen SÔNG MÃ" xfId="1908"/>
    <cellStyle name="3_Khoi luong doan 1_Su nghiep DCDC doi duoi" xfId="1909"/>
    <cellStyle name="3_Khoi Luong Hoang Truong - Hoang Phu" xfId="1910"/>
    <cellStyle name="3_Khoi Luong Hoang Truong - Hoang Phu_DT 2014" xfId="1911"/>
    <cellStyle name="3_Khoi Luong Hoang Truong - Hoang Phu_KH 2013 Huyen SÔNG MÃ" xfId="1912"/>
    <cellStyle name="3_Khoi Luong Hoang Truong - Hoang Phu_Su nghiep DCDC doi duoi" xfId="1913"/>
    <cellStyle name="3_Khoi luong_DT 2014" xfId="1914"/>
    <cellStyle name="3_Khoi luong_KH 2013 Huyen SÔNG MÃ" xfId="1915"/>
    <cellStyle name="3_Khoi luong_Su nghiep DCDC doi duoi" xfId="1916"/>
    <cellStyle name="3_Kl6-6-05" xfId="1917"/>
    <cellStyle name="3_Klnutgiao" xfId="1918"/>
    <cellStyle name="3_KLPA2s" xfId="1919"/>
    <cellStyle name="3_KlQdinhduyet" xfId="1920"/>
    <cellStyle name="3_KlQdinhduyet_!1 1 bao cao giao KH ve HTCMT vung TNB   12-12-2011" xfId="1921"/>
    <cellStyle name="3_KlQdinhduyet_Bieu4HTMT" xfId="1922"/>
    <cellStyle name="3_KlQdinhduyet_Bieu4HTMT_!1 1 bao cao giao KH ve HTCMT vung TNB   12-12-2011" xfId="1923"/>
    <cellStyle name="3_KlQdinhduyet_Bieu4HTMT_KH TPCP vung TNB (03-1-2012)" xfId="1924"/>
    <cellStyle name="3_KlQdinhduyet_DT 2014" xfId="1925"/>
    <cellStyle name="3_KlQdinhduyet_KH 2013 Huyen SÔNG MÃ" xfId="1926"/>
    <cellStyle name="3_KlQdinhduyet_KH TPCP vung TNB (03-1-2012)" xfId="1927"/>
    <cellStyle name="3_KlQdinhduyet_Tinh hinh TH du an 2010-2011 BC UBKTTW (phong Vxa)" xfId="1928"/>
    <cellStyle name="3_KlQdinhduyet_Tinh hinh TH du an BC doan giam sat HDND (phong Vxa)" xfId="1929"/>
    <cellStyle name="3_KlQL4goi5KCS" xfId="1930"/>
    <cellStyle name="3_Kltayth" xfId="1931"/>
    <cellStyle name="3_KltaythQDduyet" xfId="1932"/>
    <cellStyle name="3_Kluong4-2004" xfId="1933"/>
    <cellStyle name="3_Kluong4-2004_DT 2014" xfId="1934"/>
    <cellStyle name="3_Kluong4-2004_KH 2013 Huyen SÔNG MÃ" xfId="1935"/>
    <cellStyle name="3_Kluong4-2004_Su nghiep DCDC doi duoi" xfId="1936"/>
    <cellStyle name="3_Luong A6" xfId="1937"/>
    <cellStyle name="3_maugiacotaluy" xfId="1938"/>
    <cellStyle name="3_My Thanh Son Thanh" xfId="1939"/>
    <cellStyle name="3_Nhom I" xfId="1940"/>
    <cellStyle name="3_Nhom I_DT 2014" xfId="1941"/>
    <cellStyle name="3_Nhom I_KH 2013 Huyen SÔNG MÃ" xfId="1942"/>
    <cellStyle name="3_Nhom I_Su nghiep DCDC doi duoi" xfId="1943"/>
    <cellStyle name="3_Project N.Du" xfId="1944"/>
    <cellStyle name="3_Project N.Du.dien" xfId="1945"/>
    <cellStyle name="3_Project N.Du_DT 2014" xfId="1946"/>
    <cellStyle name="3_Project N.Du_KH 2013 Huyen SÔNG MÃ" xfId="1947"/>
    <cellStyle name="3_Project N.Du_Su nghiep DCDC doi duoi" xfId="1948"/>
    <cellStyle name="3_Project QL4" xfId="1949"/>
    <cellStyle name="3_Project QL4 goi 7" xfId="1950"/>
    <cellStyle name="3_Project QL4 goi 7_DT 2014" xfId="1951"/>
    <cellStyle name="3_Project QL4 goi 7_KH 2013 Huyen SÔNG MÃ" xfId="1952"/>
    <cellStyle name="3_Project QL4 goi 7_Su nghiep DCDC doi duoi" xfId="1953"/>
    <cellStyle name="3_Project QL4 goi5" xfId="1954"/>
    <cellStyle name="3_Project QL4 goi8" xfId="1955"/>
    <cellStyle name="3_QL1A-SUA2005" xfId="1956"/>
    <cellStyle name="3_QL1A-SUA2005_DT 2014" xfId="1957"/>
    <cellStyle name="3_QL1A-SUA2005_KH 2013 Huyen SÔNG MÃ" xfId="1958"/>
    <cellStyle name="3_QL1A-SUA2005_Su nghiep DCDC doi duoi" xfId="1959"/>
    <cellStyle name="3_Sheet1" xfId="1960"/>
    <cellStyle name="3_SUA MAI23" xfId="1961"/>
    <cellStyle name="3_SuoiTon" xfId="1962"/>
    <cellStyle name="3_SuoiTon_DT 2014" xfId="1963"/>
    <cellStyle name="3_SuoiTon_KH 2013 Huyen SÔNG MÃ" xfId="1964"/>
    <cellStyle name="3_SuoiTon_Su nghiep DCDC doi duoi" xfId="1965"/>
    <cellStyle name="3_t" xfId="1966"/>
    <cellStyle name="3_Tay THoa" xfId="1967"/>
    <cellStyle name="3_Tay THoa_DT 2014" xfId="1968"/>
    <cellStyle name="3_Tay THoa_KH 2013 Huyen SÔNG MÃ" xfId="1969"/>
    <cellStyle name="3_Tay THoa_Su nghiep DCDC doi duoi" xfId="1970"/>
    <cellStyle name="3_Tong hop DT dieu chinh duong 38-95" xfId="1971"/>
    <cellStyle name="3_Tong hop khoi luong duong 557 (30-5-2006)" xfId="1972"/>
    <cellStyle name="3_Tong muc dau tu" xfId="1973"/>
    <cellStyle name="3_Tuyen so 1-Km0+00 - Km0+852.56" xfId="1974"/>
    <cellStyle name="3_Tuyen so 1-Km0+00 - Km0+852.56_DT 2014" xfId="1975"/>
    <cellStyle name="3_Tuyen so 1-Km0+00 - Km0+852.56_KH 2013 Huyen SÔNG MÃ" xfId="1976"/>
    <cellStyle name="3_Tuyen so 1-Km0+00 - Km0+852.56_Su nghiep DCDC doi duoi" xfId="1977"/>
    <cellStyle name="3_VatLieu 3 cau -NA" xfId="1978"/>
    <cellStyle name="3_VatLieu 3 cau -NA_DT 2014" xfId="1979"/>
    <cellStyle name="3_VatLieu 3 cau -NA_KH 2013 Huyen SÔNG MÃ" xfId="1980"/>
    <cellStyle name="3_VatLieu 3 cau -NA_Su nghiep DCDC doi duoi" xfId="1981"/>
    <cellStyle name="3_ÿÿÿÿÿ" xfId="1982"/>
    <cellStyle name="3_ÿÿÿÿÿ_1" xfId="1983"/>
    <cellStyle name="3_ÿÿÿÿÿ_1_DT 2014" xfId="1984"/>
    <cellStyle name="3_ÿÿÿÿÿ_1_KH 2013 Huyen SÔNG MÃ" xfId="1985"/>
    <cellStyle name="3_ÿÿÿÿÿ_1_Su nghiep DCDC doi duoi" xfId="1986"/>
    <cellStyle name="4" xfId="1987"/>
    <cellStyle name="4_A che do KS +chi BQL" xfId="1988"/>
    <cellStyle name="4_BANG CAM COC GPMB 8km" xfId="1989"/>
    <cellStyle name="4_BANG CAM COC GPMB 8km_DT 2014" xfId="1990"/>
    <cellStyle name="4_BANG CAM COC GPMB 8km_KH 2013 Huyen SÔNG MÃ" xfId="1991"/>
    <cellStyle name="4_BANG CAM COC GPMB 8km_Su nghiep DCDC doi duoi" xfId="1992"/>
    <cellStyle name="4_bang tinh tai trong" xfId="1993"/>
    <cellStyle name="4_Bang tong hop khoi luong" xfId="1994"/>
    <cellStyle name="4_Book1" xfId="1995"/>
    <cellStyle name="4_Book1 2" xfId="7670"/>
    <cellStyle name="4_Book1 3" xfId="7671"/>
    <cellStyle name="4_Book1 4" xfId="7672"/>
    <cellStyle name="4_Book1_1" xfId="1996"/>
    <cellStyle name="4_Book1_1_!1 1 bao cao giao KH ve HTCMT vung TNB   12-12-2011" xfId="1997"/>
    <cellStyle name="4_Book1_1_Bieu4HTMT" xfId="1998"/>
    <cellStyle name="4_Book1_1_Bieu4HTMT_!1 1 bao cao giao KH ve HTCMT vung TNB   12-12-2011" xfId="1999"/>
    <cellStyle name="4_Book1_1_Bieu4HTMT_KH TPCP vung TNB (03-1-2012)" xfId="2000"/>
    <cellStyle name="4_Book1_1_DT 2014" xfId="2001"/>
    <cellStyle name="4_Book1_1_KH 2013 Huyen SÔNG MÃ" xfId="2002"/>
    <cellStyle name="4_Book1_1_KH TPCP vung TNB (03-1-2012)" xfId="2003"/>
    <cellStyle name="4_Book1_1_Tinh hinh TH du an 2010-2011 BC UBKTTW (phong Vxa)" xfId="2004"/>
    <cellStyle name="4_Book1_1_Tinh hinh TH du an BC doan giam sat HDND (phong Vxa)" xfId="2005"/>
    <cellStyle name="4_Book1_Book1" xfId="2006"/>
    <cellStyle name="4_Book1_Book1_DT 2014" xfId="2007"/>
    <cellStyle name="4_Book1_Book1_KH 2013 Huyen SÔNG MÃ" xfId="2008"/>
    <cellStyle name="4_Book1_Book1_Su nghiep DCDC doi duoi" xfId="2009"/>
    <cellStyle name="4_Book1_CAU XOP XANG II(su­a)" xfId="2010"/>
    <cellStyle name="4_Book1_CAU XOP XANG II(su­a)_DT 2014" xfId="2011"/>
    <cellStyle name="4_Book1_CAU XOP XANG II(su­a)_KH 2013 Huyen SÔNG MÃ" xfId="2012"/>
    <cellStyle name="4_Book1_CAU XOP XANG II(su­a)_Su nghiep DCDC doi duoi" xfId="2013"/>
    <cellStyle name="4_Book1_Dieu phoi dat goi 1" xfId="2014"/>
    <cellStyle name="4_Book1_Dieu phoi dat goi 2" xfId="2015"/>
    <cellStyle name="4_Book1_DT 2014" xfId="2016"/>
    <cellStyle name="4_Book1_DT Kha thi ngay 11-2-06" xfId="2017"/>
    <cellStyle name="4_Book1_DT Kha thi ngay 11-2-06_DT 2014" xfId="2018"/>
    <cellStyle name="4_Book1_DT Kha thi ngay 11-2-06_KH 2013 Huyen SÔNG MÃ" xfId="2019"/>
    <cellStyle name="4_Book1_DT Kha thi ngay 11-2-06_Su nghiep DCDC doi duoi" xfId="2020"/>
    <cellStyle name="4_Book1_DT ngay 04-01-2006" xfId="2021"/>
    <cellStyle name="4_Book1_DT ngay 11-4-2006" xfId="2022"/>
    <cellStyle name="4_Book1_DT ngay 15-11-05" xfId="2023"/>
    <cellStyle name="4_Book1_DT ngay 15-11-05_DT 2014" xfId="2024"/>
    <cellStyle name="4_Book1_DT ngay 15-11-05_KH 2013 Huyen SÔNG MÃ" xfId="2025"/>
    <cellStyle name="4_Book1_DT ngay 15-11-05_Su nghiep DCDC doi duoi" xfId="2026"/>
    <cellStyle name="4_Book1_Du toan KT-TCsua theo TT 03 - YC 471" xfId="2027"/>
    <cellStyle name="4_Book1_Du toan Phuong lam" xfId="2028"/>
    <cellStyle name="4_Book1_Du toan Phuong lam_DT 2014" xfId="2029"/>
    <cellStyle name="4_Book1_Du toan Phuong lam_KH 2013 Huyen SÔNG MÃ" xfId="2030"/>
    <cellStyle name="4_Book1_Du toan Phuong lam_Su nghiep DCDC doi duoi" xfId="2031"/>
    <cellStyle name="4_Book1_Du toan QL 27 (23-12-2005)" xfId="2032"/>
    <cellStyle name="4_Book1_DuAnKT ngay 11-2-2006" xfId="2033"/>
    <cellStyle name="4_Book1_Goi 1" xfId="2034"/>
    <cellStyle name="4_Book1_Goi thau so 2 (20-6-2006)" xfId="2035"/>
    <cellStyle name="4_Book1_Goi thau so 2 (20-6-2006)_DT 2014" xfId="2036"/>
    <cellStyle name="4_Book1_Goi thau so 2 (20-6-2006)_KH 2013 Huyen SÔNG MÃ" xfId="2037"/>
    <cellStyle name="4_Book1_Goi thau so 2 (20-6-2006)_Su nghiep DCDC doi duoi" xfId="2038"/>
    <cellStyle name="4_Book1_Goi02(25-05-2006)" xfId="2039"/>
    <cellStyle name="4_Book1_K C N - HUNG DONG L.NHUA" xfId="2040"/>
    <cellStyle name="4_Book1_K C N - HUNG DONG L.NHUA_DT 2014" xfId="2041"/>
    <cellStyle name="4_Book1_K C N - HUNG DONG L.NHUA_KH 2013 Huyen SÔNG MÃ" xfId="2042"/>
    <cellStyle name="4_Book1_K C N - HUNG DONG L.NHUA_Su nghiep DCDC doi duoi" xfId="2043"/>
    <cellStyle name="4_Book1_KH 2013 Huyen SÔNG MÃ" xfId="2044"/>
    <cellStyle name="4_Book1_Khoi luong 3b" xfId="2045"/>
    <cellStyle name="4_Book1_Khoi Luong Hoang Truong - Hoang Phu" xfId="2046"/>
    <cellStyle name="4_Book1_Khoi Luong Hoang Truong - Hoang Phu_DT 2014" xfId="2047"/>
    <cellStyle name="4_Book1_Khoi Luong Hoang Truong - Hoang Phu_KH 2013 Huyen SÔNG MÃ" xfId="2048"/>
    <cellStyle name="4_Book1_Khoi Luong Hoang Truong - Hoang Phu_Su nghiep DCDC doi duoi" xfId="2049"/>
    <cellStyle name="4_Book1_Muong TL" xfId="2050"/>
    <cellStyle name="4_Book1_Tuyen so 1-Km0+00 - Km0+852.56" xfId="2051"/>
    <cellStyle name="4_C" xfId="2052"/>
    <cellStyle name="4_Cau Hua Trai (TT 04)" xfId="2053"/>
    <cellStyle name="4_Cau Thanh Ha 1" xfId="2054"/>
    <cellStyle name="4_Cau thuy dien Ban La (Cu Anh)" xfId="2055"/>
    <cellStyle name="4_Cau thuy dien Ban La (Cu Anh)_!1 1 bao cao giao KH ve HTCMT vung TNB   12-12-2011" xfId="2056"/>
    <cellStyle name="4_Cau thuy dien Ban La (Cu Anh)_Bieu4HTMT" xfId="2057"/>
    <cellStyle name="4_Cau thuy dien Ban La (Cu Anh)_Bieu4HTMT_!1 1 bao cao giao KH ve HTCMT vung TNB   12-12-2011" xfId="2058"/>
    <cellStyle name="4_Cau thuy dien Ban La (Cu Anh)_Bieu4HTMT_KH TPCP vung TNB (03-1-2012)" xfId="2059"/>
    <cellStyle name="4_Cau thuy dien Ban La (Cu Anh)_DT 2014" xfId="2060"/>
    <cellStyle name="4_Cau thuy dien Ban La (Cu Anh)_KH 2013 Huyen SÔNG MÃ" xfId="2061"/>
    <cellStyle name="4_Cau thuy dien Ban La (Cu Anh)_KH TPCP vung TNB (03-1-2012)" xfId="2062"/>
    <cellStyle name="4_Cau thuy dien Ban La (Cu Anh)_Tinh hinh TH du an 2010-2011 BC UBKTTW (phong Vxa)" xfId="2063"/>
    <cellStyle name="4_Cau thuy dien Ban La (Cu Anh)_Tinh hinh TH du an BC doan giam sat HDND (phong Vxa)" xfId="2064"/>
    <cellStyle name="4_CAU XOP XANG II(su­a)" xfId="2065"/>
    <cellStyle name="4_Chi phi KS" xfId="2066"/>
    <cellStyle name="4_cong" xfId="2067"/>
    <cellStyle name="4_Dakt-Cau tinh Hua Phan" xfId="2068"/>
    <cellStyle name="4_DIEN" xfId="2069"/>
    <cellStyle name="4_Dieu phoi dat goi 1" xfId="2070"/>
    <cellStyle name="4_Dieu phoi dat goi 1_DT 2014" xfId="2071"/>
    <cellStyle name="4_Dieu phoi dat goi 1_KH 2013 Huyen SÔNG MÃ" xfId="2072"/>
    <cellStyle name="4_Dieu phoi dat goi 1_Su nghiep DCDC doi duoi" xfId="2073"/>
    <cellStyle name="4_Dieu phoi dat goi 2" xfId="2074"/>
    <cellStyle name="4_Dieu phoi dat goi 2_DT 2014" xfId="2075"/>
    <cellStyle name="4_Dieu phoi dat goi 2_KH 2013 Huyen SÔNG MÃ" xfId="2076"/>
    <cellStyle name="4_Dieu phoi dat goi 2_Su nghiep DCDC doi duoi" xfId="2077"/>
    <cellStyle name="4_Dinh muc thiet ke" xfId="2078"/>
    <cellStyle name="4_DONGIA" xfId="2079"/>
    <cellStyle name="4_DT Kha thi ngay 11-2-06" xfId="2080"/>
    <cellStyle name="4_DT KT ngay 10-9-2005" xfId="2081"/>
    <cellStyle name="4_DT ngay 04-01-2006" xfId="2082"/>
    <cellStyle name="4_DT ngay 04-01-2006_DT 2014" xfId="2083"/>
    <cellStyle name="4_DT ngay 04-01-2006_KH 2013 Huyen SÔNG MÃ" xfId="2084"/>
    <cellStyle name="4_DT ngay 04-01-2006_Su nghiep DCDC doi duoi" xfId="2085"/>
    <cellStyle name="4_DT ngay 11-4-2006" xfId="2086"/>
    <cellStyle name="4_DT ngay 11-4-2006_DT 2014" xfId="2087"/>
    <cellStyle name="4_DT ngay 11-4-2006_KH 2013 Huyen SÔNG MÃ" xfId="2088"/>
    <cellStyle name="4_DT ngay 11-4-2006_Su nghiep DCDC doi duoi" xfId="2089"/>
    <cellStyle name="4_DT ngay 15-11-05" xfId="2090"/>
    <cellStyle name="4_DTXL goi 11(20-9-05)" xfId="2091"/>
    <cellStyle name="4_du toan" xfId="2092"/>
    <cellStyle name="4_du toan (03-11-05)" xfId="2093"/>
    <cellStyle name="4_Du toan (12-05-2005) Tham dinh" xfId="2094"/>
    <cellStyle name="4_Du toan (12-05-2005) Tham dinh_DT 2014" xfId="2095"/>
    <cellStyle name="4_Du toan (12-05-2005) Tham dinh_KH 2013 Huyen SÔNG MÃ" xfId="2096"/>
    <cellStyle name="4_Du toan (12-05-2005) Tham dinh_Su nghiep DCDC doi duoi" xfId="2097"/>
    <cellStyle name="4_Du toan (23-05-2005) Tham dinh" xfId="2098"/>
    <cellStyle name="4_Du toan (23-05-2005) Tham dinh_DT 2014" xfId="2099"/>
    <cellStyle name="4_Du toan (23-05-2005) Tham dinh_KH 2013 Huyen SÔNG MÃ" xfId="2100"/>
    <cellStyle name="4_Du toan (23-05-2005) Tham dinh_Su nghiep DCDC doi duoi" xfId="2101"/>
    <cellStyle name="4_Du toan (5 - 04 - 2004)" xfId="2102"/>
    <cellStyle name="4_Du toan (5 - 04 - 2004)_DT 2014" xfId="2103"/>
    <cellStyle name="4_Du toan (5 - 04 - 2004)_KH 2013 Huyen SÔNG MÃ" xfId="2104"/>
    <cellStyle name="4_Du toan (5 - 04 - 2004)_Su nghiep DCDC doi duoi" xfId="2105"/>
    <cellStyle name="4_Du toan (6-3-2005)" xfId="2106"/>
    <cellStyle name="4_Du toan (Ban A)" xfId="2107"/>
    <cellStyle name="4_Du toan (Ban A)_DT 2014" xfId="2108"/>
    <cellStyle name="4_Du toan (Ban A)_KH 2013 Huyen SÔNG MÃ" xfId="2109"/>
    <cellStyle name="4_Du toan (Ban A)_Su nghiep DCDC doi duoi" xfId="2110"/>
    <cellStyle name="4_Du toan (ngay 13 - 07 - 2004)" xfId="2111"/>
    <cellStyle name="4_Du toan (ngay 13 - 07 - 2004)_DT 2014" xfId="2112"/>
    <cellStyle name="4_Du toan (ngay 13 - 07 - 2004)_KH 2013 Huyen SÔNG MÃ" xfId="2113"/>
    <cellStyle name="4_Du toan (ngay 13 - 07 - 2004)_Su nghiep DCDC doi duoi" xfId="2114"/>
    <cellStyle name="4_Du toan 558 (Km17+508.12 - Km 22)" xfId="2115"/>
    <cellStyle name="4_Du toan 558 (Km17+508.12 - Km 22)_!1 1 bao cao giao KH ve HTCMT vung TNB   12-12-2011" xfId="2116"/>
    <cellStyle name="4_Du toan 558 (Km17+508.12 - Km 22)_Bieu4HTMT" xfId="2117"/>
    <cellStyle name="4_Du toan 558 (Km17+508.12 - Km 22)_Bieu4HTMT_!1 1 bao cao giao KH ve HTCMT vung TNB   12-12-2011" xfId="2118"/>
    <cellStyle name="4_Du toan 558 (Km17+508.12 - Km 22)_Bieu4HTMT_KH TPCP vung TNB (03-1-2012)" xfId="2119"/>
    <cellStyle name="4_Du toan 558 (Km17+508.12 - Km 22)_DT 2014" xfId="2120"/>
    <cellStyle name="4_Du toan 558 (Km17+508.12 - Km 22)_KH 2013 Huyen SÔNG MÃ" xfId="2121"/>
    <cellStyle name="4_Du toan 558 (Km17+508.12 - Km 22)_KH TPCP vung TNB (03-1-2012)" xfId="2122"/>
    <cellStyle name="4_Du toan 558 (Km17+508.12 - Km 22)_Tinh hinh TH du an 2010-2011 BC UBKTTW (phong Vxa)" xfId="2123"/>
    <cellStyle name="4_Du toan 558 (Km17+508.12 - Km 22)_Tinh hinh TH du an BC doan giam sat HDND (phong Vxa)" xfId="2124"/>
    <cellStyle name="4_Du toan bo sung (11-2004)" xfId="2125"/>
    <cellStyle name="4_Du toan Goi 1" xfId="2126"/>
    <cellStyle name="4_Du toan Goi 1_DT 2014" xfId="2127"/>
    <cellStyle name="4_Du toan Goi 1_KH 2013 Huyen SÔNG MÃ" xfId="2128"/>
    <cellStyle name="4_Du toan Goi 1_Su nghiep DCDC doi duoi" xfId="2129"/>
    <cellStyle name="4_du toan goi 12" xfId="2130"/>
    <cellStyle name="4_Du toan Goi 2" xfId="2131"/>
    <cellStyle name="4_Du toan Goi 2_DT 2014" xfId="2132"/>
    <cellStyle name="4_Du toan Goi 2_KH 2013 Huyen SÔNG MÃ" xfId="2133"/>
    <cellStyle name="4_Du toan Goi 2_Su nghiep DCDC doi duoi" xfId="2134"/>
    <cellStyle name="4_Du toan KT-TCsua theo TT 03 - YC 471" xfId="2135"/>
    <cellStyle name="4_Du toan KT-TCsua theo TT 03 - YC 471_DT 2014" xfId="2136"/>
    <cellStyle name="4_Du toan KT-TCsua theo TT 03 - YC 471_KH 2013 Huyen SÔNG MÃ" xfId="2137"/>
    <cellStyle name="4_Du toan KT-TCsua theo TT 03 - YC 471_Su nghiep DCDC doi duoi" xfId="2138"/>
    <cellStyle name="4_Du toan ngay (28-10-2005)" xfId="2139"/>
    <cellStyle name="4_Du toan ngay (28-10-2005)_DT 2014" xfId="2140"/>
    <cellStyle name="4_Du toan ngay (28-10-2005)_KH 2013 Huyen SÔNG MÃ" xfId="2141"/>
    <cellStyle name="4_Du toan ngay (28-10-2005)_Su nghiep DCDC doi duoi" xfId="2142"/>
    <cellStyle name="4_Du toan ngay 1-9-2004 (version 1)" xfId="2143"/>
    <cellStyle name="4_Du toan ngay 1-9-2004 (version 1)_DT 2014" xfId="2144"/>
    <cellStyle name="4_Du toan ngay 1-9-2004 (version 1)_KH 2013 Huyen SÔNG MÃ" xfId="2145"/>
    <cellStyle name="4_Du toan ngay 1-9-2004 (version 1)_Su nghiep DCDC doi duoi" xfId="2146"/>
    <cellStyle name="4_Du toan Phuong lam" xfId="2147"/>
    <cellStyle name="4_Du toan QL 27 (23-12-2005)" xfId="2148"/>
    <cellStyle name="4_Du toan QL 27 (23-12-2005)_DT 2014" xfId="2149"/>
    <cellStyle name="4_Du toan QL 27 (23-12-2005)_KH 2013 Huyen SÔNG MÃ" xfId="2150"/>
    <cellStyle name="4_Du toan QL 27 (23-12-2005)_Su nghiep DCDC doi duoi" xfId="2151"/>
    <cellStyle name="4_DuAnKT ngay 11-2-2006" xfId="2152"/>
    <cellStyle name="4_DuAnKT ngay 11-2-2006_DT 2014" xfId="2153"/>
    <cellStyle name="4_DuAnKT ngay 11-2-2006_KH 2013 Huyen SÔNG MÃ" xfId="2154"/>
    <cellStyle name="4_DuAnKT ngay 11-2-2006_Su nghiep DCDC doi duoi" xfId="2155"/>
    <cellStyle name="4_Gia_VL cau-JIBIC-Ha-tinh" xfId="2156"/>
    <cellStyle name="4_Gia_VL cau-JIBIC-Ha-tinh_DT 2014" xfId="2157"/>
    <cellStyle name="4_Gia_VL cau-JIBIC-Ha-tinh_KH 2013 Huyen SÔNG MÃ" xfId="2158"/>
    <cellStyle name="4_Gia_VL cau-JIBIC-Ha-tinh_Su nghiep DCDC doi duoi" xfId="2159"/>
    <cellStyle name="4_Gia_VLQL48_duyet " xfId="2160"/>
    <cellStyle name="4_Gia_VLQL48_duyet _!1 1 bao cao giao KH ve HTCMT vung TNB   12-12-2011" xfId="2161"/>
    <cellStyle name="4_Gia_VLQL48_duyet _Bieu4HTMT" xfId="2162"/>
    <cellStyle name="4_Gia_VLQL48_duyet _Bieu4HTMT_!1 1 bao cao giao KH ve HTCMT vung TNB   12-12-2011" xfId="2163"/>
    <cellStyle name="4_Gia_VLQL48_duyet _Bieu4HTMT_KH TPCP vung TNB (03-1-2012)" xfId="2164"/>
    <cellStyle name="4_Gia_VLQL48_duyet _DT 2014" xfId="2165"/>
    <cellStyle name="4_Gia_VLQL48_duyet _KH 2013 Huyen SÔNG MÃ" xfId="2166"/>
    <cellStyle name="4_Gia_VLQL48_duyet _KH TPCP vung TNB (03-1-2012)" xfId="2167"/>
    <cellStyle name="4_Gia_VLQL48_duyet _Tinh hinh TH du an 2010-2011 BC UBKTTW (phong Vxa)" xfId="2168"/>
    <cellStyle name="4_Gia_VLQL48_duyet _Tinh hinh TH du an BC doan giam sat HDND (phong Vxa)" xfId="2169"/>
    <cellStyle name="4_goi 1" xfId="2170"/>
    <cellStyle name="4_Goi 1 (TT04)" xfId="2171"/>
    <cellStyle name="4_goi 1 duyet theo luong mo (an)" xfId="2172"/>
    <cellStyle name="4_Goi 1_1" xfId="2173"/>
    <cellStyle name="4_Goi 1_1_DT 2014" xfId="2174"/>
    <cellStyle name="4_Goi 1_1_KH 2013 Huyen SÔNG MÃ" xfId="2175"/>
    <cellStyle name="4_Goi 1_1_Su nghiep DCDC doi duoi" xfId="2176"/>
    <cellStyle name="4_Goi so 1" xfId="2177"/>
    <cellStyle name="4_Goi thau so 2 (20-6-2006)" xfId="2178"/>
    <cellStyle name="4_Goi02(25-05-2006)" xfId="2179"/>
    <cellStyle name="4_Goi02(25-05-2006)_DT 2014" xfId="2180"/>
    <cellStyle name="4_Goi02(25-05-2006)_KH 2013 Huyen SÔNG MÃ" xfId="2181"/>
    <cellStyle name="4_Goi02(25-05-2006)_Su nghiep DCDC doi duoi" xfId="2182"/>
    <cellStyle name="4_Goi1N206" xfId="2183"/>
    <cellStyle name="4_Goi1N206_DT 2014" xfId="2184"/>
    <cellStyle name="4_Goi1N206_KH 2013 Huyen SÔNG MÃ" xfId="2185"/>
    <cellStyle name="4_Goi1N206_Su nghiep DCDC doi duoi" xfId="2186"/>
    <cellStyle name="4_Goi2N206" xfId="2187"/>
    <cellStyle name="4_Goi2N206_DT 2014" xfId="2188"/>
    <cellStyle name="4_Goi2N206_KH 2013 Huyen SÔNG MÃ" xfId="2189"/>
    <cellStyle name="4_Goi2N206_Su nghiep DCDC doi duoi" xfId="2190"/>
    <cellStyle name="4_Goi4N216" xfId="2191"/>
    <cellStyle name="4_Goi4N216_DT 2014" xfId="2192"/>
    <cellStyle name="4_Goi4N216_KH 2013 Huyen SÔNG MÃ" xfId="2193"/>
    <cellStyle name="4_Goi4N216_Su nghiep DCDC doi duoi" xfId="2194"/>
    <cellStyle name="4_Goi5N216" xfId="2195"/>
    <cellStyle name="4_Goi5N216_DT 2014" xfId="2196"/>
    <cellStyle name="4_Goi5N216_KH 2013 Huyen SÔNG MÃ" xfId="2197"/>
    <cellStyle name="4_Goi5N216_Su nghiep DCDC doi duoi" xfId="2198"/>
    <cellStyle name="4_Hoi Song" xfId="2199"/>
    <cellStyle name="4_HT-LO" xfId="2200"/>
    <cellStyle name="4_HT-LO_DT 2014" xfId="2201"/>
    <cellStyle name="4_HT-LO_KH 2013 Huyen SÔNG MÃ" xfId="2202"/>
    <cellStyle name="4_HT-LO_Su nghiep DCDC doi duoi" xfId="2203"/>
    <cellStyle name="4_Khoi luong" xfId="2204"/>
    <cellStyle name="4_Khoi luong 3b" xfId="2205"/>
    <cellStyle name="4_Khoi luong 3b_DT 2014" xfId="2206"/>
    <cellStyle name="4_Khoi luong 3b_KH 2013 Huyen SÔNG MÃ" xfId="2207"/>
    <cellStyle name="4_Khoi luong 3b_Su nghiep DCDC doi duoi" xfId="2208"/>
    <cellStyle name="4_Khoi luong doan 1" xfId="2209"/>
    <cellStyle name="4_Khoi luong doan 1_DT 2014" xfId="2210"/>
    <cellStyle name="4_Khoi luong doan 1_KH 2013 Huyen SÔNG MÃ" xfId="2211"/>
    <cellStyle name="4_Khoi luong doan 1_Su nghiep DCDC doi duoi" xfId="2212"/>
    <cellStyle name="4_Khoi Luong Hoang Truong - Hoang Phu" xfId="2213"/>
    <cellStyle name="4_Khoi Luong Hoang Truong - Hoang Phu_DT 2014" xfId="2214"/>
    <cellStyle name="4_Khoi Luong Hoang Truong - Hoang Phu_KH 2013 Huyen SÔNG MÃ" xfId="2215"/>
    <cellStyle name="4_Khoi Luong Hoang Truong - Hoang Phu_Su nghiep DCDC doi duoi" xfId="2216"/>
    <cellStyle name="4_Khoi luong_DT 2014" xfId="2217"/>
    <cellStyle name="4_Khoi luong_KH 2013 Huyen SÔNG MÃ" xfId="2218"/>
    <cellStyle name="4_Khoi luong_Su nghiep DCDC doi duoi" xfId="2219"/>
    <cellStyle name="4_Kl6-6-05" xfId="2220"/>
    <cellStyle name="4_Klnutgiao" xfId="2221"/>
    <cellStyle name="4_KLPA2s" xfId="2222"/>
    <cellStyle name="4_KlQdinhduyet" xfId="2223"/>
    <cellStyle name="4_KlQdinhduyet_!1 1 bao cao giao KH ve HTCMT vung TNB   12-12-2011" xfId="2224"/>
    <cellStyle name="4_KlQdinhduyet_Bieu4HTMT" xfId="2225"/>
    <cellStyle name="4_KlQdinhduyet_Bieu4HTMT_!1 1 bao cao giao KH ve HTCMT vung TNB   12-12-2011" xfId="2226"/>
    <cellStyle name="4_KlQdinhduyet_Bieu4HTMT_KH TPCP vung TNB (03-1-2012)" xfId="2227"/>
    <cellStyle name="4_KlQdinhduyet_DT 2014" xfId="2228"/>
    <cellStyle name="4_KlQdinhduyet_KH 2013 Huyen SÔNG MÃ" xfId="2229"/>
    <cellStyle name="4_KlQdinhduyet_KH TPCP vung TNB (03-1-2012)" xfId="2230"/>
    <cellStyle name="4_KlQdinhduyet_Tinh hinh TH du an 2010-2011 BC UBKTTW (phong Vxa)" xfId="2231"/>
    <cellStyle name="4_KlQdinhduyet_Tinh hinh TH du an BC doan giam sat HDND (phong Vxa)" xfId="2232"/>
    <cellStyle name="4_KlQL4goi5KCS" xfId="2233"/>
    <cellStyle name="4_Kltayth" xfId="2234"/>
    <cellStyle name="4_KltaythQDduyet" xfId="2235"/>
    <cellStyle name="4_Kluong4-2004" xfId="2236"/>
    <cellStyle name="4_Kluong4-2004_DT 2014" xfId="2237"/>
    <cellStyle name="4_Kluong4-2004_KH 2013 Huyen SÔNG MÃ" xfId="2238"/>
    <cellStyle name="4_Kluong4-2004_Su nghiep DCDC doi duoi" xfId="2239"/>
    <cellStyle name="4_Luong A6" xfId="2240"/>
    <cellStyle name="4_maugiacotaluy" xfId="2241"/>
    <cellStyle name="4_My Thanh Son Thanh" xfId="2242"/>
    <cellStyle name="4_Nhom I" xfId="2243"/>
    <cellStyle name="4_Nhom I_DT 2014" xfId="2244"/>
    <cellStyle name="4_Nhom I_KH 2013 Huyen SÔNG MÃ" xfId="2245"/>
    <cellStyle name="4_Nhom I_Su nghiep DCDC doi duoi" xfId="2246"/>
    <cellStyle name="4_Project N.Du" xfId="2247"/>
    <cellStyle name="4_Project N.Du.dien" xfId="2248"/>
    <cellStyle name="4_Project N.Du_DT 2014" xfId="2249"/>
    <cellStyle name="4_Project N.Du_KH 2013 Huyen SÔNG MÃ" xfId="2250"/>
    <cellStyle name="4_Project N.Du_Su nghiep DCDC doi duoi" xfId="2251"/>
    <cellStyle name="4_Project QL4" xfId="2252"/>
    <cellStyle name="4_Project QL4 goi 7" xfId="2253"/>
    <cellStyle name="4_Project QL4 goi 7_DT 2014" xfId="2254"/>
    <cellStyle name="4_Project QL4 goi 7_KH 2013 Huyen SÔNG MÃ" xfId="2255"/>
    <cellStyle name="4_Project QL4 goi 7_Su nghiep DCDC doi duoi" xfId="2256"/>
    <cellStyle name="4_Project QL4 goi5" xfId="2257"/>
    <cellStyle name="4_Project QL4 goi8" xfId="2258"/>
    <cellStyle name="4_QL1A-SUA2005" xfId="2259"/>
    <cellStyle name="4_QL1A-SUA2005_DT 2014" xfId="2260"/>
    <cellStyle name="4_QL1A-SUA2005_KH 2013 Huyen SÔNG MÃ" xfId="2261"/>
    <cellStyle name="4_QL1A-SUA2005_Su nghiep DCDC doi duoi" xfId="2262"/>
    <cellStyle name="4_Sheet1" xfId="2263"/>
    <cellStyle name="4_SUA MAI23" xfId="2264"/>
    <cellStyle name="4_SuoiTon" xfId="2265"/>
    <cellStyle name="4_SuoiTon_DT 2014" xfId="2266"/>
    <cellStyle name="4_SuoiTon_KH 2013 Huyen SÔNG MÃ" xfId="2267"/>
    <cellStyle name="4_SuoiTon_Su nghiep DCDC doi duoi" xfId="2268"/>
    <cellStyle name="4_t" xfId="2269"/>
    <cellStyle name="4_Tay THoa" xfId="2270"/>
    <cellStyle name="4_Tay THoa_DT 2014" xfId="2271"/>
    <cellStyle name="4_Tay THoa_KH 2013 Huyen SÔNG MÃ" xfId="2272"/>
    <cellStyle name="4_Tay THoa_Su nghiep DCDC doi duoi" xfId="2273"/>
    <cellStyle name="4_Tong hop DT dieu chinh duong 38-95" xfId="2274"/>
    <cellStyle name="4_Tong hop khoi luong duong 557 (30-5-2006)" xfId="2275"/>
    <cellStyle name="4_Tong muc dau tu" xfId="2276"/>
    <cellStyle name="4_Tuyen so 1-Km0+00 - Km0+852.56" xfId="2277"/>
    <cellStyle name="4_Tuyen so 1-Km0+00 - Km0+852.56_DT 2014" xfId="2278"/>
    <cellStyle name="4_Tuyen so 1-Km0+00 - Km0+852.56_KH 2013 Huyen SÔNG MÃ" xfId="2279"/>
    <cellStyle name="4_Tuyen so 1-Km0+00 - Km0+852.56_Su nghiep DCDC doi duoi" xfId="2280"/>
    <cellStyle name="4_VatLieu 3 cau -NA" xfId="2281"/>
    <cellStyle name="4_VatLieu 3 cau -NA_DT 2014" xfId="2282"/>
    <cellStyle name="4_VatLieu 3 cau -NA_KH 2013 Huyen SÔNG MÃ" xfId="2283"/>
    <cellStyle name="4_VatLieu 3 cau -NA_Su nghiep DCDC doi duoi" xfId="2284"/>
    <cellStyle name="4_ÿÿÿÿÿ" xfId="2285"/>
    <cellStyle name="4_ÿÿÿÿÿ_1" xfId="2286"/>
    <cellStyle name="4_ÿÿÿÿÿ_1_DT 2014" xfId="2287"/>
    <cellStyle name="4_ÿÿÿÿÿ_1_KH 2013 Huyen SÔNG MÃ" xfId="2288"/>
    <cellStyle name="4_ÿÿÿÿÿ_1_Su nghiep DCDC doi duoi" xfId="2289"/>
    <cellStyle name="40% - Accent1 10" xfId="2290"/>
    <cellStyle name="40% - Accent1 11" xfId="2291"/>
    <cellStyle name="40% - Accent1 12" xfId="2292"/>
    <cellStyle name="40% - Accent1 13" xfId="2293"/>
    <cellStyle name="40% - Accent1 14" xfId="2294"/>
    <cellStyle name="40% - Accent1 15" xfId="2295"/>
    <cellStyle name="40% - Accent1 16" xfId="2296"/>
    <cellStyle name="40% - Accent1 17" xfId="2297"/>
    <cellStyle name="40% - Accent1 18" xfId="2298"/>
    <cellStyle name="40% - Accent1 19" xfId="2299"/>
    <cellStyle name="40% - Accent1 2" xfId="2300"/>
    <cellStyle name="40% - Accent1 20" xfId="2301"/>
    <cellStyle name="40% - Accent1 21" xfId="2302"/>
    <cellStyle name="40% - Accent1 22" xfId="2303"/>
    <cellStyle name="40% - Accent1 23" xfId="2304"/>
    <cellStyle name="40% - Accent1 24" xfId="2305"/>
    <cellStyle name="40% - Accent1 25" xfId="2306"/>
    <cellStyle name="40% - Accent1 26" xfId="2307"/>
    <cellStyle name="40% - Accent1 27" xfId="2308"/>
    <cellStyle name="40% - Accent1 28" xfId="2309"/>
    <cellStyle name="40% - Accent1 29" xfId="2310"/>
    <cellStyle name="40% - Accent1 3" xfId="2311"/>
    <cellStyle name="40% - Accent1 4" xfId="2312"/>
    <cellStyle name="40% - Accent1 5" xfId="2313"/>
    <cellStyle name="40% - Accent1 6" xfId="2314"/>
    <cellStyle name="40% - Accent1 7" xfId="2315"/>
    <cellStyle name="40% - Accent1 8" xfId="2316"/>
    <cellStyle name="40% - Accent1 9" xfId="2317"/>
    <cellStyle name="40% - Accent2 10" xfId="2318"/>
    <cellStyle name="40% - Accent2 11" xfId="2319"/>
    <cellStyle name="40% - Accent2 12" xfId="2320"/>
    <cellStyle name="40% - Accent2 13" xfId="2321"/>
    <cellStyle name="40% - Accent2 14" xfId="2322"/>
    <cellStyle name="40% - Accent2 15" xfId="2323"/>
    <cellStyle name="40% - Accent2 16" xfId="2324"/>
    <cellStyle name="40% - Accent2 17" xfId="2325"/>
    <cellStyle name="40% - Accent2 18" xfId="2326"/>
    <cellStyle name="40% - Accent2 19" xfId="2327"/>
    <cellStyle name="40% - Accent2 2" xfId="2328"/>
    <cellStyle name="40% - Accent2 20" xfId="2329"/>
    <cellStyle name="40% - Accent2 21" xfId="2330"/>
    <cellStyle name="40% - Accent2 22" xfId="2331"/>
    <cellStyle name="40% - Accent2 23" xfId="2332"/>
    <cellStyle name="40% - Accent2 24" xfId="2333"/>
    <cellStyle name="40% - Accent2 25" xfId="2334"/>
    <cellStyle name="40% - Accent2 26" xfId="2335"/>
    <cellStyle name="40% - Accent2 27" xfId="2336"/>
    <cellStyle name="40% - Accent2 28" xfId="2337"/>
    <cellStyle name="40% - Accent2 29" xfId="2338"/>
    <cellStyle name="40% - Accent2 3" xfId="2339"/>
    <cellStyle name="40% - Accent2 4" xfId="2340"/>
    <cellStyle name="40% - Accent2 5" xfId="2341"/>
    <cellStyle name="40% - Accent2 6" xfId="2342"/>
    <cellStyle name="40% - Accent2 7" xfId="2343"/>
    <cellStyle name="40% - Accent2 8" xfId="2344"/>
    <cellStyle name="40% - Accent2 9" xfId="2345"/>
    <cellStyle name="40% - Accent3 10" xfId="2346"/>
    <cellStyle name="40% - Accent3 11" xfId="2347"/>
    <cellStyle name="40% - Accent3 12" xfId="2348"/>
    <cellStyle name="40% - Accent3 13" xfId="2349"/>
    <cellStyle name="40% - Accent3 14" xfId="2350"/>
    <cellStyle name="40% - Accent3 15" xfId="2351"/>
    <cellStyle name="40% - Accent3 16" xfId="2352"/>
    <cellStyle name="40% - Accent3 17" xfId="2353"/>
    <cellStyle name="40% - Accent3 18" xfId="2354"/>
    <cellStyle name="40% - Accent3 19" xfId="2355"/>
    <cellStyle name="40% - Accent3 2" xfId="2356"/>
    <cellStyle name="40% - Accent3 20" xfId="2357"/>
    <cellStyle name="40% - Accent3 21" xfId="2358"/>
    <cellStyle name="40% - Accent3 22" xfId="2359"/>
    <cellStyle name="40% - Accent3 23" xfId="2360"/>
    <cellStyle name="40% - Accent3 24" xfId="2361"/>
    <cellStyle name="40% - Accent3 25" xfId="2362"/>
    <cellStyle name="40% - Accent3 26" xfId="2363"/>
    <cellStyle name="40% - Accent3 27" xfId="2364"/>
    <cellStyle name="40% - Accent3 28" xfId="2365"/>
    <cellStyle name="40% - Accent3 29" xfId="2366"/>
    <cellStyle name="40% - Accent3 3" xfId="2367"/>
    <cellStyle name="40% - Accent3 4" xfId="2368"/>
    <cellStyle name="40% - Accent3 5" xfId="2369"/>
    <cellStyle name="40% - Accent3 6" xfId="2370"/>
    <cellStyle name="40% - Accent3 7" xfId="2371"/>
    <cellStyle name="40% - Accent3 8" xfId="2372"/>
    <cellStyle name="40% - Accent3 9" xfId="2373"/>
    <cellStyle name="40% - Accent4 10" xfId="2374"/>
    <cellStyle name="40% - Accent4 11" xfId="2375"/>
    <cellStyle name="40% - Accent4 12" xfId="2376"/>
    <cellStyle name="40% - Accent4 13" xfId="2377"/>
    <cellStyle name="40% - Accent4 14" xfId="2378"/>
    <cellStyle name="40% - Accent4 15" xfId="2379"/>
    <cellStyle name="40% - Accent4 16" xfId="2380"/>
    <cellStyle name="40% - Accent4 17" xfId="2381"/>
    <cellStyle name="40% - Accent4 18" xfId="2382"/>
    <cellStyle name="40% - Accent4 19" xfId="2383"/>
    <cellStyle name="40% - Accent4 2" xfId="2384"/>
    <cellStyle name="40% - Accent4 20" xfId="2385"/>
    <cellStyle name="40% - Accent4 21" xfId="2386"/>
    <cellStyle name="40% - Accent4 22" xfId="2387"/>
    <cellStyle name="40% - Accent4 23" xfId="2388"/>
    <cellStyle name="40% - Accent4 24" xfId="2389"/>
    <cellStyle name="40% - Accent4 25" xfId="2390"/>
    <cellStyle name="40% - Accent4 26" xfId="2391"/>
    <cellStyle name="40% - Accent4 27" xfId="2392"/>
    <cellStyle name="40% - Accent4 28" xfId="2393"/>
    <cellStyle name="40% - Accent4 29" xfId="2394"/>
    <cellStyle name="40% - Accent4 3" xfId="2395"/>
    <cellStyle name="40% - Accent4 4" xfId="2396"/>
    <cellStyle name="40% - Accent4 5" xfId="2397"/>
    <cellStyle name="40% - Accent4 6" xfId="2398"/>
    <cellStyle name="40% - Accent4 7" xfId="2399"/>
    <cellStyle name="40% - Accent4 8" xfId="2400"/>
    <cellStyle name="40% - Accent4 9" xfId="2401"/>
    <cellStyle name="40% - Accent5 10" xfId="2402"/>
    <cellStyle name="40% - Accent5 11" xfId="2403"/>
    <cellStyle name="40% - Accent5 12" xfId="2404"/>
    <cellStyle name="40% - Accent5 13" xfId="2405"/>
    <cellStyle name="40% - Accent5 14" xfId="2406"/>
    <cellStyle name="40% - Accent5 15" xfId="2407"/>
    <cellStyle name="40% - Accent5 16" xfId="2408"/>
    <cellStyle name="40% - Accent5 17" xfId="2409"/>
    <cellStyle name="40% - Accent5 18" xfId="2410"/>
    <cellStyle name="40% - Accent5 19" xfId="2411"/>
    <cellStyle name="40% - Accent5 2" xfId="2412"/>
    <cellStyle name="40% - Accent5 20" xfId="2413"/>
    <cellStyle name="40% - Accent5 21" xfId="2414"/>
    <cellStyle name="40% - Accent5 22" xfId="2415"/>
    <cellStyle name="40% - Accent5 23" xfId="2416"/>
    <cellStyle name="40% - Accent5 24" xfId="2417"/>
    <cellStyle name="40% - Accent5 25" xfId="2418"/>
    <cellStyle name="40% - Accent5 26" xfId="2419"/>
    <cellStyle name="40% - Accent5 27" xfId="2420"/>
    <cellStyle name="40% - Accent5 28" xfId="2421"/>
    <cellStyle name="40% - Accent5 29" xfId="2422"/>
    <cellStyle name="40% - Accent5 3" xfId="2423"/>
    <cellStyle name="40% - Accent5 4" xfId="2424"/>
    <cellStyle name="40% - Accent5 5" xfId="2425"/>
    <cellStyle name="40% - Accent5 6" xfId="2426"/>
    <cellStyle name="40% - Accent5 7" xfId="2427"/>
    <cellStyle name="40% - Accent5 8" xfId="2428"/>
    <cellStyle name="40% - Accent5 9" xfId="2429"/>
    <cellStyle name="40% - Accent6 10" xfId="2430"/>
    <cellStyle name="40% - Accent6 11" xfId="2431"/>
    <cellStyle name="40% - Accent6 12" xfId="2432"/>
    <cellStyle name="40% - Accent6 13" xfId="2433"/>
    <cellStyle name="40% - Accent6 14" xfId="2434"/>
    <cellStyle name="40% - Accent6 15" xfId="2435"/>
    <cellStyle name="40% - Accent6 16" xfId="2436"/>
    <cellStyle name="40% - Accent6 17" xfId="2437"/>
    <cellStyle name="40% - Accent6 18" xfId="2438"/>
    <cellStyle name="40% - Accent6 19" xfId="2439"/>
    <cellStyle name="40% - Accent6 2" xfId="2440"/>
    <cellStyle name="40% - Accent6 20" xfId="2441"/>
    <cellStyle name="40% - Accent6 21" xfId="2442"/>
    <cellStyle name="40% - Accent6 22" xfId="2443"/>
    <cellStyle name="40% - Accent6 23" xfId="2444"/>
    <cellStyle name="40% - Accent6 24" xfId="2445"/>
    <cellStyle name="40% - Accent6 25" xfId="2446"/>
    <cellStyle name="40% - Accent6 26" xfId="2447"/>
    <cellStyle name="40% - Accent6 27" xfId="2448"/>
    <cellStyle name="40% - Accent6 28" xfId="2449"/>
    <cellStyle name="40% - Accent6 29" xfId="2450"/>
    <cellStyle name="40% - Accent6 3" xfId="2451"/>
    <cellStyle name="40% - Accent6 4" xfId="2452"/>
    <cellStyle name="40% - Accent6 5" xfId="2453"/>
    <cellStyle name="40% - Accent6 6" xfId="2454"/>
    <cellStyle name="40% - Accent6 7" xfId="2455"/>
    <cellStyle name="40% - Accent6 8" xfId="2456"/>
    <cellStyle name="40% - Accent6 9" xfId="2457"/>
    <cellStyle name="40% - Nhấn1" xfId="2458"/>
    <cellStyle name="40% - Nhấn2" xfId="2459"/>
    <cellStyle name="40% - Nhấn3" xfId="2460"/>
    <cellStyle name="40% - Nhấn4" xfId="2461"/>
    <cellStyle name="40% - Nhấn5" xfId="2462"/>
    <cellStyle name="40% - Nhấn6" xfId="2463"/>
    <cellStyle name="50" xfId="2464"/>
    <cellStyle name="52" xfId="2465"/>
    <cellStyle name="6" xfId="2466"/>
    <cellStyle name="6 SBU" xfId="2467"/>
    <cellStyle name="6_15_10_2013 BC nhu cau von doi ung ODA (2014-2016) ngay 15102013 Sua" xfId="7673"/>
    <cellStyle name="6_Bang tong hop Von dau tu 2011 bao cao QH (15-11)" xfId="2468"/>
    <cellStyle name="6_BC nhu cau von doi ung ODA nganh NN (BKH)" xfId="7674"/>
    <cellStyle name="6_BC nhu cau von doi ung ODA nganh NN (BKH)_05-12  KH trung han 2016-2020 - Liem Thinh edited" xfId="7675"/>
    <cellStyle name="6_BC nhu cau von doi ung ODA nganh NN (BKH)_Copy of 05-12  KH trung han 2016-2020 - Liem Thinh edited (1)" xfId="7676"/>
    <cellStyle name="6_BC Tai co cau (bieu TH)" xfId="7677"/>
    <cellStyle name="6_BC Tai co cau (bieu TH)_05-12  KH trung han 2016-2020 - Liem Thinh edited" xfId="7678"/>
    <cellStyle name="6_BC Tai co cau (bieu TH)_Copy of 05-12  KH trung han 2016-2020 - Liem Thinh edited (1)" xfId="7679"/>
    <cellStyle name="6_Bieu tong hop ra soat TDC Thuan Chau (dieu chinh2 -11-08)" xfId="2469"/>
    <cellStyle name="6_Bieu tong hop TDC tinh Dien Bien (16-2-2009)" xfId="2470"/>
    <cellStyle name="6_Bieu tong hop TDC tinh Dien Bien (20-10-2009)" xfId="2471"/>
    <cellStyle name="6_Bieu tong hop TDC tinh Dien Bien (7-2009)" xfId="2472"/>
    <cellStyle name="6_Bieu tong hop TDC tinh LAI CHAU (FORMAT) 3-09)" xfId="2473"/>
    <cellStyle name="6_Bieu tong hop TDC tinh Sơn La (12-08) ha s1" xfId="2474"/>
    <cellStyle name="6_Bieu tong hop TDC tinh Sơn La (HA SUA) 1-09)" xfId="2475"/>
    <cellStyle name="6_Bieu tong hop TDC tinh Sơn La (HA SUA) 2-09)" xfId="2476"/>
    <cellStyle name="6_Bieu tong hop TDC tinh Sơn La (Manh SUA) 2-09)" xfId="2477"/>
    <cellStyle name="6_Book1" xfId="2478"/>
    <cellStyle name="6_Cong trinh co y kien LD_Dang_NN_2011-Tay nguyen-9-10" xfId="2479"/>
    <cellStyle name="6_Cong trinh co y kien LD_Dang_NN_2011-Tay nguyen-9-10_!1 1 bao cao giao KH ve HTCMT vung TNB   12-12-2011" xfId="2480"/>
    <cellStyle name="6_Cong trinh co y kien LD_Dang_NN_2011-Tay nguyen-9-10_Bieu4HTMT" xfId="2481"/>
    <cellStyle name="6_Cong trinh co y kien LD_Dang_NN_2011-Tay nguyen-9-10_Bieu4HTMT_!1 1 bao cao giao KH ve HTCMT vung TNB   12-12-2011" xfId="2482"/>
    <cellStyle name="6_Cong trinh co y kien LD_Dang_NN_2011-Tay nguyen-9-10_Bieu4HTMT_KH TPCP vung TNB (03-1-2012)" xfId="2483"/>
    <cellStyle name="6_Cong trinh co y kien LD_Dang_NN_2011-Tay nguyen-9-10_KH TPCP vung TNB (03-1-2012)" xfId="2484"/>
    <cellStyle name="6_Cong trinh co y kien LD_Dang_NN_2011-Tay nguyen-9-10_Tinh hinh TH du an 2010-2011 BC UBKTTW (phong Vxa)" xfId="2485"/>
    <cellStyle name="6_Cong trinh co y kien LD_Dang_NN_2011-Tay nguyen-9-10_Tinh hinh TH du an BC doan giam sat HDND (phong Vxa)" xfId="2486"/>
    <cellStyle name="6_DK 2014-2015 final" xfId="7680"/>
    <cellStyle name="6_DK 2014-2015 final_05-12  KH trung han 2016-2020 - Liem Thinh edited" xfId="7681"/>
    <cellStyle name="6_DK 2014-2015 final_Copy of 05-12  KH trung han 2016-2020 - Liem Thinh edited (1)" xfId="7682"/>
    <cellStyle name="6_DK 2014-2015 new" xfId="7683"/>
    <cellStyle name="6_DK 2014-2015 new_05-12  KH trung han 2016-2020 - Liem Thinh edited" xfId="7684"/>
    <cellStyle name="6_DK 2014-2015 new_Copy of 05-12  KH trung han 2016-2020 - Liem Thinh edited (1)" xfId="7685"/>
    <cellStyle name="6_DK KH CBDT 2014 11-11-2013" xfId="7686"/>
    <cellStyle name="6_DK KH CBDT 2014 11-11-2013(1)" xfId="7687"/>
    <cellStyle name="6_DK KH CBDT 2014 11-11-2013(1)_05-12  KH trung han 2016-2020 - Liem Thinh edited" xfId="7688"/>
    <cellStyle name="6_DK KH CBDT 2014 11-11-2013(1)_Copy of 05-12  KH trung han 2016-2020 - Liem Thinh edited (1)" xfId="7689"/>
    <cellStyle name="6_DK KH CBDT 2014 11-11-2013_05-12  KH trung han 2016-2020 - Liem Thinh edited" xfId="7690"/>
    <cellStyle name="6_DK KH CBDT 2014 11-11-2013_Copy of 05-12  KH trung han 2016-2020 - Liem Thinh edited (1)" xfId="7691"/>
    <cellStyle name="6_DM công trình điều chỉnh KH2010" xfId="2487"/>
    <cellStyle name="6_DT 2014" xfId="2488"/>
    <cellStyle name="6_KH 2011-2015" xfId="7692"/>
    <cellStyle name="6_LAI CHÂU MỚI T4.2009" xfId="2489"/>
    <cellStyle name="6_Su nghiep DCDC doi duoi" xfId="2490"/>
    <cellStyle name="6_tai co cau dau tu (tong hop)1" xfId="7693"/>
    <cellStyle name="6_Tinh hinh TH du an 2010-2011 BC UBKTTW (phong Vxa)" xfId="2491"/>
    <cellStyle name="6_Tinh hinh TH du an BC doan giam sat HDND (phong Vxa)" xfId="2492"/>
    <cellStyle name="6_TN - Ho tro khac 2011" xfId="2493"/>
    <cellStyle name="6_TN - Ho tro khac 2011_!1 1 bao cao giao KH ve HTCMT vung TNB   12-12-2011" xfId="2494"/>
    <cellStyle name="6_TN - Ho tro khac 2011_Bieu4HTMT" xfId="2495"/>
    <cellStyle name="6_TN - Ho tro khac 2011_Bieu4HTMT_!1 1 bao cao giao KH ve HTCMT vung TNB   12-12-2011" xfId="2496"/>
    <cellStyle name="6_TN - Ho tro khac 2011_Bieu4HTMT_KH TPCP vung TNB (03-1-2012)" xfId="2497"/>
    <cellStyle name="6_TN - Ho tro khac 2011_KH TPCP vung TNB (03-1-2012)" xfId="2498"/>
    <cellStyle name="6_TN - Ho tro khac 2011_Tinh hinh TH du an 2010-2011 BC UBKTTW (phong Vxa)" xfId="2499"/>
    <cellStyle name="6_TN - Ho tro khac 2011_Tinh hinh TH du an BC doan giam sat HDND (phong Vxa)" xfId="2500"/>
    <cellStyle name="6_TONG HOP MOI 10-2009 (S1)" xfId="2501"/>
    <cellStyle name="6_Tong hop Phieng Lanh + Muong Lay" xfId="2502"/>
    <cellStyle name="6_TONG HOP SON LA 7-2009" xfId="2503"/>
    <cellStyle name="6_TONG HOP SON LA 7-2009 (lam voi tinh)" xfId="2504"/>
    <cellStyle name="60% - Accent1 10" xfId="2505"/>
    <cellStyle name="60% - Accent1 11" xfId="2506"/>
    <cellStyle name="60% - Accent1 12" xfId="2507"/>
    <cellStyle name="60% - Accent1 13" xfId="2508"/>
    <cellStyle name="60% - Accent1 14" xfId="2509"/>
    <cellStyle name="60% - Accent1 15" xfId="2510"/>
    <cellStyle name="60% - Accent1 16" xfId="2511"/>
    <cellStyle name="60% - Accent1 17" xfId="2512"/>
    <cellStyle name="60% - Accent1 18" xfId="2513"/>
    <cellStyle name="60% - Accent1 19" xfId="2514"/>
    <cellStyle name="60% - Accent1 2" xfId="2515"/>
    <cellStyle name="60% - Accent1 20" xfId="2516"/>
    <cellStyle name="60% - Accent1 21" xfId="2517"/>
    <cellStyle name="60% - Accent1 22" xfId="2518"/>
    <cellStyle name="60% - Accent1 23" xfId="2519"/>
    <cellStyle name="60% - Accent1 24" xfId="2520"/>
    <cellStyle name="60% - Accent1 25" xfId="2521"/>
    <cellStyle name="60% - Accent1 26" xfId="2522"/>
    <cellStyle name="60% - Accent1 27" xfId="2523"/>
    <cellStyle name="60% - Accent1 28" xfId="2524"/>
    <cellStyle name="60% - Accent1 29" xfId="2525"/>
    <cellStyle name="60% - Accent1 3" xfId="2526"/>
    <cellStyle name="60% - Accent1 4" xfId="2527"/>
    <cellStyle name="60% - Accent1 5" xfId="2528"/>
    <cellStyle name="60% - Accent1 6" xfId="2529"/>
    <cellStyle name="60% - Accent1 7" xfId="2530"/>
    <cellStyle name="60% - Accent1 8" xfId="2531"/>
    <cellStyle name="60% - Accent1 9" xfId="2532"/>
    <cellStyle name="60% - Accent2 10" xfId="2533"/>
    <cellStyle name="60% - Accent2 11" xfId="2534"/>
    <cellStyle name="60% - Accent2 12" xfId="2535"/>
    <cellStyle name="60% - Accent2 13" xfId="2536"/>
    <cellStyle name="60% - Accent2 14" xfId="2537"/>
    <cellStyle name="60% - Accent2 15" xfId="2538"/>
    <cellStyle name="60% - Accent2 16" xfId="2539"/>
    <cellStyle name="60% - Accent2 17" xfId="2540"/>
    <cellStyle name="60% - Accent2 18" xfId="2541"/>
    <cellStyle name="60% - Accent2 19" xfId="2542"/>
    <cellStyle name="60% - Accent2 2" xfId="2543"/>
    <cellStyle name="60% - Accent2 20" xfId="2544"/>
    <cellStyle name="60% - Accent2 21" xfId="2545"/>
    <cellStyle name="60% - Accent2 22" xfId="2546"/>
    <cellStyle name="60% - Accent2 23" xfId="2547"/>
    <cellStyle name="60% - Accent2 24" xfId="2548"/>
    <cellStyle name="60% - Accent2 25" xfId="2549"/>
    <cellStyle name="60% - Accent2 26" xfId="2550"/>
    <cellStyle name="60% - Accent2 27" xfId="2551"/>
    <cellStyle name="60% - Accent2 28" xfId="2552"/>
    <cellStyle name="60% - Accent2 29" xfId="2553"/>
    <cellStyle name="60% - Accent2 3" xfId="2554"/>
    <cellStyle name="60% - Accent2 4" xfId="2555"/>
    <cellStyle name="60% - Accent2 5" xfId="2556"/>
    <cellStyle name="60% - Accent2 6" xfId="2557"/>
    <cellStyle name="60% - Accent2 7" xfId="2558"/>
    <cellStyle name="60% - Accent2 8" xfId="2559"/>
    <cellStyle name="60% - Accent2 9" xfId="2560"/>
    <cellStyle name="60% - Accent3 10" xfId="2561"/>
    <cellStyle name="60% - Accent3 11" xfId="2562"/>
    <cellStyle name="60% - Accent3 12" xfId="2563"/>
    <cellStyle name="60% - Accent3 13" xfId="2564"/>
    <cellStyle name="60% - Accent3 14" xfId="2565"/>
    <cellStyle name="60% - Accent3 15" xfId="2566"/>
    <cellStyle name="60% - Accent3 16" xfId="2567"/>
    <cellStyle name="60% - Accent3 17" xfId="2568"/>
    <cellStyle name="60% - Accent3 18" xfId="2569"/>
    <cellStyle name="60% - Accent3 19" xfId="2570"/>
    <cellStyle name="60% - Accent3 2" xfId="2571"/>
    <cellStyle name="60% - Accent3 20" xfId="2572"/>
    <cellStyle name="60% - Accent3 21" xfId="2573"/>
    <cellStyle name="60% - Accent3 22" xfId="2574"/>
    <cellStyle name="60% - Accent3 23" xfId="2575"/>
    <cellStyle name="60% - Accent3 24" xfId="2576"/>
    <cellStyle name="60% - Accent3 25" xfId="2577"/>
    <cellStyle name="60% - Accent3 26" xfId="2578"/>
    <cellStyle name="60% - Accent3 27" xfId="2579"/>
    <cellStyle name="60% - Accent3 28" xfId="2580"/>
    <cellStyle name="60% - Accent3 29" xfId="2581"/>
    <cellStyle name="60% - Accent3 3" xfId="2582"/>
    <cellStyle name="60% - Accent3 4" xfId="2583"/>
    <cellStyle name="60% - Accent3 5" xfId="2584"/>
    <cellStyle name="60% - Accent3 6" xfId="2585"/>
    <cellStyle name="60% - Accent3 7" xfId="2586"/>
    <cellStyle name="60% - Accent3 8" xfId="2587"/>
    <cellStyle name="60% - Accent3 9" xfId="2588"/>
    <cellStyle name="60% - Accent4 10" xfId="2589"/>
    <cellStyle name="60% - Accent4 11" xfId="2590"/>
    <cellStyle name="60% - Accent4 12" xfId="2591"/>
    <cellStyle name="60% - Accent4 13" xfId="2592"/>
    <cellStyle name="60% - Accent4 14" xfId="2593"/>
    <cellStyle name="60% - Accent4 15" xfId="2594"/>
    <cellStyle name="60% - Accent4 16" xfId="2595"/>
    <cellStyle name="60% - Accent4 17" xfId="2596"/>
    <cellStyle name="60% - Accent4 18" xfId="2597"/>
    <cellStyle name="60% - Accent4 19" xfId="2598"/>
    <cellStyle name="60% - Accent4 2" xfId="2599"/>
    <cellStyle name="60% - Accent4 20" xfId="2600"/>
    <cellStyle name="60% - Accent4 21" xfId="2601"/>
    <cellStyle name="60% - Accent4 22" xfId="2602"/>
    <cellStyle name="60% - Accent4 23" xfId="2603"/>
    <cellStyle name="60% - Accent4 24" xfId="2604"/>
    <cellStyle name="60% - Accent4 25" xfId="2605"/>
    <cellStyle name="60% - Accent4 26" xfId="2606"/>
    <cellStyle name="60% - Accent4 27" xfId="2607"/>
    <cellStyle name="60% - Accent4 28" xfId="2608"/>
    <cellStyle name="60% - Accent4 29" xfId="2609"/>
    <cellStyle name="60% - Accent4 3" xfId="2610"/>
    <cellStyle name="60% - Accent4 4" xfId="2611"/>
    <cellStyle name="60% - Accent4 5" xfId="2612"/>
    <cellStyle name="60% - Accent4 6" xfId="2613"/>
    <cellStyle name="60% - Accent4 7" xfId="2614"/>
    <cellStyle name="60% - Accent4 8" xfId="2615"/>
    <cellStyle name="60% - Accent4 9" xfId="2616"/>
    <cellStyle name="60% - Accent5 10" xfId="2617"/>
    <cellStyle name="60% - Accent5 11" xfId="2618"/>
    <cellStyle name="60% - Accent5 12" xfId="2619"/>
    <cellStyle name="60% - Accent5 13" xfId="2620"/>
    <cellStyle name="60% - Accent5 14" xfId="2621"/>
    <cellStyle name="60% - Accent5 15" xfId="2622"/>
    <cellStyle name="60% - Accent5 16" xfId="2623"/>
    <cellStyle name="60% - Accent5 17" xfId="2624"/>
    <cellStyle name="60% - Accent5 18" xfId="2625"/>
    <cellStyle name="60% - Accent5 19" xfId="2626"/>
    <cellStyle name="60% - Accent5 2" xfId="2627"/>
    <cellStyle name="60% - Accent5 20" xfId="2628"/>
    <cellStyle name="60% - Accent5 21" xfId="2629"/>
    <cellStyle name="60% - Accent5 22" xfId="2630"/>
    <cellStyle name="60% - Accent5 23" xfId="2631"/>
    <cellStyle name="60% - Accent5 24" xfId="2632"/>
    <cellStyle name="60% - Accent5 25" xfId="2633"/>
    <cellStyle name="60% - Accent5 26" xfId="2634"/>
    <cellStyle name="60% - Accent5 27" xfId="2635"/>
    <cellStyle name="60% - Accent5 28" xfId="2636"/>
    <cellStyle name="60% - Accent5 29" xfId="2637"/>
    <cellStyle name="60% - Accent5 3" xfId="2638"/>
    <cellStyle name="60% - Accent5 4" xfId="2639"/>
    <cellStyle name="60% - Accent5 5" xfId="2640"/>
    <cellStyle name="60% - Accent5 6" xfId="2641"/>
    <cellStyle name="60% - Accent5 7" xfId="2642"/>
    <cellStyle name="60% - Accent5 8" xfId="2643"/>
    <cellStyle name="60% - Accent5 9" xfId="2644"/>
    <cellStyle name="60% - Accent6 10" xfId="2645"/>
    <cellStyle name="60% - Accent6 11" xfId="2646"/>
    <cellStyle name="60% - Accent6 12" xfId="2647"/>
    <cellStyle name="60% - Accent6 13" xfId="2648"/>
    <cellStyle name="60% - Accent6 14" xfId="2649"/>
    <cellStyle name="60% - Accent6 15" xfId="2650"/>
    <cellStyle name="60% - Accent6 16" xfId="2651"/>
    <cellStyle name="60% - Accent6 17" xfId="2652"/>
    <cellStyle name="60% - Accent6 18" xfId="2653"/>
    <cellStyle name="60% - Accent6 19" xfId="2654"/>
    <cellStyle name="60% - Accent6 2" xfId="2655"/>
    <cellStyle name="60% - Accent6 20" xfId="2656"/>
    <cellStyle name="60% - Accent6 21" xfId="2657"/>
    <cellStyle name="60% - Accent6 22" xfId="2658"/>
    <cellStyle name="60% - Accent6 23" xfId="2659"/>
    <cellStyle name="60% - Accent6 24" xfId="2660"/>
    <cellStyle name="60% - Accent6 25" xfId="2661"/>
    <cellStyle name="60% - Accent6 26" xfId="2662"/>
    <cellStyle name="60% - Accent6 27" xfId="2663"/>
    <cellStyle name="60% - Accent6 28" xfId="2664"/>
    <cellStyle name="60% - Accent6 29" xfId="2665"/>
    <cellStyle name="60% - Accent6 3" xfId="2666"/>
    <cellStyle name="60% - Accent6 4" xfId="2667"/>
    <cellStyle name="60% - Accent6 5" xfId="2668"/>
    <cellStyle name="60% - Accent6 6" xfId="2669"/>
    <cellStyle name="60% - Accent6 7" xfId="2670"/>
    <cellStyle name="60% - Accent6 8" xfId="2671"/>
    <cellStyle name="60% - Accent6 9" xfId="2672"/>
    <cellStyle name="60% - Nhấn1" xfId="2673"/>
    <cellStyle name="60% - Nhấn2" xfId="2674"/>
    <cellStyle name="60% - Nhấn3" xfId="2675"/>
    <cellStyle name="60% - Nhấn4" xfId="2676"/>
    <cellStyle name="60% - Nhấn5" xfId="2677"/>
    <cellStyle name="60% - Nhấn6" xfId="2678"/>
    <cellStyle name="6W50" xfId="2679"/>
    <cellStyle name="8ormal_SPTQ2W24" xfId="2680"/>
    <cellStyle name="9" xfId="2681"/>
    <cellStyle name="9_!1 1 bao cao giao KH ve HTCMT vung TNB   12-12-2011" xfId="2682"/>
    <cellStyle name="9_Bieu4HTMT" xfId="2683"/>
    <cellStyle name="9_Bieu4HTMT_!1 1 bao cao giao KH ve HTCMT vung TNB   12-12-2011" xfId="2684"/>
    <cellStyle name="9_Bieu4HTMT_KH TPCP vung TNB (03-1-2012)" xfId="2685"/>
    <cellStyle name="9_KH TPCP vung TNB (03-1-2012)" xfId="2686"/>
    <cellStyle name="9_Su nghiep DCDC doi duoi" xfId="2687"/>
    <cellStyle name="_x0001_Å»_x001e_´ " xfId="2688"/>
    <cellStyle name="_x0001_Å»_x001e_´_" xfId="2689"/>
    <cellStyle name="Accent1 10" xfId="2690"/>
    <cellStyle name="Accent1 11" xfId="2691"/>
    <cellStyle name="Accent1 12" xfId="2692"/>
    <cellStyle name="Accent1 13" xfId="2693"/>
    <cellStyle name="Accent1 14" xfId="2694"/>
    <cellStyle name="Accent1 15" xfId="2695"/>
    <cellStyle name="Accent1 16" xfId="2696"/>
    <cellStyle name="Accent1 17" xfId="2697"/>
    <cellStyle name="Accent1 18" xfId="2698"/>
    <cellStyle name="Accent1 19" xfId="2699"/>
    <cellStyle name="Accent1 2" xfId="2700"/>
    <cellStyle name="Accent1 20" xfId="2701"/>
    <cellStyle name="Accent1 21" xfId="2702"/>
    <cellStyle name="Accent1 22" xfId="2703"/>
    <cellStyle name="Accent1 23" xfId="2704"/>
    <cellStyle name="Accent1 24" xfId="2705"/>
    <cellStyle name="Accent1 25" xfId="2706"/>
    <cellStyle name="Accent1 26" xfId="2707"/>
    <cellStyle name="Accent1 27" xfId="2708"/>
    <cellStyle name="Accent1 28" xfId="2709"/>
    <cellStyle name="Accent1 29" xfId="2710"/>
    <cellStyle name="Accent1 3" xfId="2711"/>
    <cellStyle name="Accent1 4" xfId="2712"/>
    <cellStyle name="Accent1 5" xfId="2713"/>
    <cellStyle name="Accent1 6" xfId="2714"/>
    <cellStyle name="Accent1 7" xfId="2715"/>
    <cellStyle name="Accent1 8" xfId="2716"/>
    <cellStyle name="Accent1 9" xfId="2717"/>
    <cellStyle name="Accent2 10" xfId="2718"/>
    <cellStyle name="Accent2 11" xfId="2719"/>
    <cellStyle name="Accent2 12" xfId="2720"/>
    <cellStyle name="Accent2 13" xfId="2721"/>
    <cellStyle name="Accent2 14" xfId="2722"/>
    <cellStyle name="Accent2 15" xfId="2723"/>
    <cellStyle name="Accent2 16" xfId="2724"/>
    <cellStyle name="Accent2 17" xfId="2725"/>
    <cellStyle name="Accent2 18" xfId="2726"/>
    <cellStyle name="Accent2 19" xfId="2727"/>
    <cellStyle name="Accent2 2" xfId="2728"/>
    <cellStyle name="Accent2 20" xfId="2729"/>
    <cellStyle name="Accent2 21" xfId="2730"/>
    <cellStyle name="Accent2 22" xfId="2731"/>
    <cellStyle name="Accent2 23" xfId="2732"/>
    <cellStyle name="Accent2 24" xfId="2733"/>
    <cellStyle name="Accent2 25" xfId="2734"/>
    <cellStyle name="Accent2 26" xfId="2735"/>
    <cellStyle name="Accent2 27" xfId="2736"/>
    <cellStyle name="Accent2 28" xfId="2737"/>
    <cellStyle name="Accent2 29" xfId="2738"/>
    <cellStyle name="Accent2 3" xfId="2739"/>
    <cellStyle name="Accent2 4" xfId="2740"/>
    <cellStyle name="Accent2 5" xfId="2741"/>
    <cellStyle name="Accent2 6" xfId="2742"/>
    <cellStyle name="Accent2 7" xfId="2743"/>
    <cellStyle name="Accent2 8" xfId="2744"/>
    <cellStyle name="Accent2 9" xfId="2745"/>
    <cellStyle name="Accent3 10" xfId="2746"/>
    <cellStyle name="Accent3 11" xfId="2747"/>
    <cellStyle name="Accent3 12" xfId="2748"/>
    <cellStyle name="Accent3 13" xfId="2749"/>
    <cellStyle name="Accent3 14" xfId="2750"/>
    <cellStyle name="Accent3 15" xfId="2751"/>
    <cellStyle name="Accent3 16" xfId="2752"/>
    <cellStyle name="Accent3 17" xfId="2753"/>
    <cellStyle name="Accent3 18" xfId="2754"/>
    <cellStyle name="Accent3 19" xfId="2755"/>
    <cellStyle name="Accent3 2" xfId="2756"/>
    <cellStyle name="Accent3 20" xfId="2757"/>
    <cellStyle name="Accent3 21" xfId="2758"/>
    <cellStyle name="Accent3 22" xfId="2759"/>
    <cellStyle name="Accent3 23" xfId="2760"/>
    <cellStyle name="Accent3 24" xfId="2761"/>
    <cellStyle name="Accent3 25" xfId="2762"/>
    <cellStyle name="Accent3 26" xfId="2763"/>
    <cellStyle name="Accent3 27" xfId="2764"/>
    <cellStyle name="Accent3 28" xfId="2765"/>
    <cellStyle name="Accent3 29" xfId="2766"/>
    <cellStyle name="Accent3 3" xfId="2767"/>
    <cellStyle name="Accent3 4" xfId="2768"/>
    <cellStyle name="Accent3 5" xfId="2769"/>
    <cellStyle name="Accent3 6" xfId="2770"/>
    <cellStyle name="Accent3 7" xfId="2771"/>
    <cellStyle name="Accent3 8" xfId="2772"/>
    <cellStyle name="Accent3 9" xfId="2773"/>
    <cellStyle name="Accent4 10" xfId="2774"/>
    <cellStyle name="Accent4 11" xfId="2775"/>
    <cellStyle name="Accent4 12" xfId="2776"/>
    <cellStyle name="Accent4 13" xfId="2777"/>
    <cellStyle name="Accent4 14" xfId="2778"/>
    <cellStyle name="Accent4 15" xfId="2779"/>
    <cellStyle name="Accent4 16" xfId="2780"/>
    <cellStyle name="Accent4 17" xfId="2781"/>
    <cellStyle name="Accent4 18" xfId="2782"/>
    <cellStyle name="Accent4 19" xfId="2783"/>
    <cellStyle name="Accent4 2" xfId="2784"/>
    <cellStyle name="Accent4 20" xfId="2785"/>
    <cellStyle name="Accent4 21" xfId="2786"/>
    <cellStyle name="Accent4 22" xfId="2787"/>
    <cellStyle name="Accent4 23" xfId="2788"/>
    <cellStyle name="Accent4 24" xfId="2789"/>
    <cellStyle name="Accent4 25" xfId="2790"/>
    <cellStyle name="Accent4 26" xfId="2791"/>
    <cellStyle name="Accent4 27" xfId="2792"/>
    <cellStyle name="Accent4 28" xfId="2793"/>
    <cellStyle name="Accent4 29" xfId="2794"/>
    <cellStyle name="Accent4 3" xfId="2795"/>
    <cellStyle name="Accent4 4" xfId="2796"/>
    <cellStyle name="Accent4 5" xfId="2797"/>
    <cellStyle name="Accent4 6" xfId="2798"/>
    <cellStyle name="Accent4 7" xfId="2799"/>
    <cellStyle name="Accent4 8" xfId="2800"/>
    <cellStyle name="Accent4 9" xfId="2801"/>
    <cellStyle name="Accent5 10" xfId="2802"/>
    <cellStyle name="Accent5 11" xfId="2803"/>
    <cellStyle name="Accent5 12" xfId="2804"/>
    <cellStyle name="Accent5 13" xfId="2805"/>
    <cellStyle name="Accent5 14" xfId="2806"/>
    <cellStyle name="Accent5 15" xfId="2807"/>
    <cellStyle name="Accent5 16" xfId="2808"/>
    <cellStyle name="Accent5 17" xfId="2809"/>
    <cellStyle name="Accent5 18" xfId="2810"/>
    <cellStyle name="Accent5 19" xfId="2811"/>
    <cellStyle name="Accent5 2" xfId="2812"/>
    <cellStyle name="Accent5 20" xfId="2813"/>
    <cellStyle name="Accent5 21" xfId="2814"/>
    <cellStyle name="Accent5 22" xfId="2815"/>
    <cellStyle name="Accent5 23" xfId="2816"/>
    <cellStyle name="Accent5 24" xfId="2817"/>
    <cellStyle name="Accent5 25" xfId="2818"/>
    <cellStyle name="Accent5 26" xfId="2819"/>
    <cellStyle name="Accent5 27" xfId="2820"/>
    <cellStyle name="Accent5 28" xfId="2821"/>
    <cellStyle name="Accent5 29" xfId="2822"/>
    <cellStyle name="Accent5 3" xfId="2823"/>
    <cellStyle name="Accent5 4" xfId="2824"/>
    <cellStyle name="Accent5 5" xfId="2825"/>
    <cellStyle name="Accent5 6" xfId="2826"/>
    <cellStyle name="Accent5 7" xfId="2827"/>
    <cellStyle name="Accent5 8" xfId="2828"/>
    <cellStyle name="Accent5 9" xfId="2829"/>
    <cellStyle name="Accent6 10" xfId="2830"/>
    <cellStyle name="Accent6 11" xfId="2831"/>
    <cellStyle name="Accent6 12" xfId="2832"/>
    <cellStyle name="Accent6 13" xfId="2833"/>
    <cellStyle name="Accent6 14" xfId="2834"/>
    <cellStyle name="Accent6 15" xfId="2835"/>
    <cellStyle name="Accent6 16" xfId="2836"/>
    <cellStyle name="Accent6 17" xfId="2837"/>
    <cellStyle name="Accent6 18" xfId="2838"/>
    <cellStyle name="Accent6 19" xfId="2839"/>
    <cellStyle name="Accent6 2" xfId="2840"/>
    <cellStyle name="Accent6 20" xfId="2841"/>
    <cellStyle name="Accent6 21" xfId="2842"/>
    <cellStyle name="Accent6 22" xfId="2843"/>
    <cellStyle name="Accent6 23" xfId="2844"/>
    <cellStyle name="Accent6 24" xfId="2845"/>
    <cellStyle name="Accent6 25" xfId="2846"/>
    <cellStyle name="Accent6 26" xfId="2847"/>
    <cellStyle name="Accent6 27" xfId="2848"/>
    <cellStyle name="Accent6 28" xfId="2849"/>
    <cellStyle name="Accent6 29" xfId="2850"/>
    <cellStyle name="Accent6 3" xfId="2851"/>
    <cellStyle name="Accent6 4" xfId="2852"/>
    <cellStyle name="Accent6 5" xfId="2853"/>
    <cellStyle name="Accent6 6" xfId="2854"/>
    <cellStyle name="Accent6 7" xfId="2855"/>
    <cellStyle name="Accent6 8" xfId="2856"/>
    <cellStyle name="Accent6 9" xfId="2857"/>
    <cellStyle name="ÅëÈ­ [0]_      " xfId="2858"/>
    <cellStyle name="AeE­ [0]_INQUIRY ¿?¾÷AßAø " xfId="2859"/>
    <cellStyle name="ÅëÈ­ [0]_L601CPT" xfId="2860"/>
    <cellStyle name="ÅëÈ­_      " xfId="2861"/>
    <cellStyle name="AeE­_INQUIRY ¿?¾÷AßAø " xfId="2862"/>
    <cellStyle name="ÅëÈ­_L601CPT" xfId="2863"/>
    <cellStyle name="al_Sheet1_FY96" xfId="2864"/>
    <cellStyle name="a_x0012_Normal_Sheet1_P_x0015_Normal_Sheet1_Reserve" xfId="2865"/>
    <cellStyle name="aormaormaormaormaormaormaormaormaorma肨Pmal_TH" xfId="2866"/>
    <cellStyle name="aormaormaormaormaormaormaormaorma肨 maormaormaormaormaormaormaormaormaorma肨Pmal_TH" xfId="2867"/>
    <cellStyle name="APPEAR" xfId="2868"/>
    <cellStyle name="args.style" xfId="2869"/>
    <cellStyle name="args.style 2" xfId="7694"/>
    <cellStyle name="at" xfId="2870"/>
    <cellStyle name="ÄÞ¸¶ [0]_      " xfId="2871"/>
    <cellStyle name="AÞ¸¶ [0]_INQUIRY ¿?¾÷AßAø " xfId="2872"/>
    <cellStyle name="ÄÞ¸¶ [0]_L601CPT" xfId="2873"/>
    <cellStyle name="ÄÞ¸¶_      " xfId="2874"/>
    <cellStyle name="AÞ¸¶_INQUIRY ¿?¾÷AßAø " xfId="2875"/>
    <cellStyle name="ÄÞ¸¶_L601CPT" xfId="2876"/>
    <cellStyle name="AutoFormat Options" xfId="2877"/>
    <cellStyle name="AutoFormat Options 2" xfId="7695"/>
    <cellStyle name="a肨Pmal_TH" xfId="2878"/>
    <cellStyle name="Bad 10" xfId="2879"/>
    <cellStyle name="Bad 11" xfId="2880"/>
    <cellStyle name="Bad 12" xfId="2881"/>
    <cellStyle name="Bad 13" xfId="2882"/>
    <cellStyle name="Bad 14" xfId="2883"/>
    <cellStyle name="Bad 15" xfId="2884"/>
    <cellStyle name="Bad 16" xfId="2885"/>
    <cellStyle name="Bad 17" xfId="2886"/>
    <cellStyle name="Bad 18" xfId="2887"/>
    <cellStyle name="Bad 19" xfId="2888"/>
    <cellStyle name="Bad 2" xfId="2889"/>
    <cellStyle name="Bad 20" xfId="2890"/>
    <cellStyle name="Bad 21" xfId="2891"/>
    <cellStyle name="Bad 22" xfId="2892"/>
    <cellStyle name="Bad 23" xfId="2893"/>
    <cellStyle name="Bad 24" xfId="2894"/>
    <cellStyle name="Bad 25" xfId="2895"/>
    <cellStyle name="Bad 26" xfId="2896"/>
    <cellStyle name="Bad 27" xfId="2897"/>
    <cellStyle name="Bad 28" xfId="2898"/>
    <cellStyle name="Bad 29" xfId="2899"/>
    <cellStyle name="Bad 3" xfId="2900"/>
    <cellStyle name="Bad 4" xfId="2901"/>
    <cellStyle name="Bad 5" xfId="2902"/>
    <cellStyle name="Bad 6" xfId="2903"/>
    <cellStyle name="Bad 7" xfId="2904"/>
    <cellStyle name="Bad 8" xfId="2905"/>
    <cellStyle name="Bad 9" xfId="2906"/>
    <cellStyle name="Bangchu" xfId="2907"/>
    <cellStyle name="Bình thường 3" xfId="7696"/>
    <cellStyle name="Bình Thường_Sheet1" xfId="2908"/>
    <cellStyle name="Body" xfId="2909"/>
    <cellStyle name="C?AØ_¿?¾÷CoE² " xfId="2910"/>
    <cellStyle name="C~1" xfId="2911"/>
    <cellStyle name="Ç¥ÁØ_      " xfId="2912"/>
    <cellStyle name="C￥AØ_¿μ¾÷CoE² " xfId="2913"/>
    <cellStyle name="Ç¥ÁØ_±¸¹Ì´ëÃ¥" xfId="2914"/>
    <cellStyle name="C￥AØ_≫c¾÷ºIº° AN°e " xfId="2915"/>
    <cellStyle name="Ç¥ÁØ_°èÈ¹" xfId="2916"/>
    <cellStyle name="C￥AØ_Sheet1_¿μ¾÷CoE² " xfId="7697"/>
    <cellStyle name="Ç¥ÁØ_ÿÿÿÿÿÿ_4_ÃÑÇÕ°è " xfId="7698"/>
    <cellStyle name="Calc Currency (0)" xfId="2917"/>
    <cellStyle name="Calc Currency (0) 10" xfId="7699"/>
    <cellStyle name="Calc Currency (0) 11" xfId="7700"/>
    <cellStyle name="Calc Currency (0) 2" xfId="2918"/>
    <cellStyle name="Calc Currency (0) 3" xfId="2919"/>
    <cellStyle name="Calc Currency (0) 4" xfId="2920"/>
    <cellStyle name="Calc Currency (0) 5" xfId="2921"/>
    <cellStyle name="Calc Currency (0) 6" xfId="2922"/>
    <cellStyle name="Calc Currency (0) 7" xfId="2923"/>
    <cellStyle name="Calc Currency (0) 8" xfId="2924"/>
    <cellStyle name="Calc Currency (0) 9" xfId="7701"/>
    <cellStyle name="Calc Currency (2)" xfId="2925"/>
    <cellStyle name="Calc Currency (2) 10" xfId="7702"/>
    <cellStyle name="Calc Currency (2) 11" xfId="7703"/>
    <cellStyle name="Calc Currency (2) 12" xfId="7704"/>
    <cellStyle name="Calc Currency (2) 13" xfId="7705"/>
    <cellStyle name="Calc Currency (2) 14" xfId="7706"/>
    <cellStyle name="Calc Currency (2) 15" xfId="7707"/>
    <cellStyle name="Calc Currency (2) 16" xfId="7708"/>
    <cellStyle name="Calc Currency (2) 2" xfId="7709"/>
    <cellStyle name="Calc Currency (2) 3" xfId="7710"/>
    <cellStyle name="Calc Currency (2) 4" xfId="7711"/>
    <cellStyle name="Calc Currency (2) 5" xfId="7712"/>
    <cellStyle name="Calc Currency (2) 6" xfId="7713"/>
    <cellStyle name="Calc Currency (2) 7" xfId="7714"/>
    <cellStyle name="Calc Currency (2) 8" xfId="7715"/>
    <cellStyle name="Calc Currency (2) 9" xfId="7716"/>
    <cellStyle name="Calc Percent (0)" xfId="2926"/>
    <cellStyle name="Calc Percent (0) 10" xfId="7717"/>
    <cellStyle name="Calc Percent (0) 11" xfId="7718"/>
    <cellStyle name="Calc Percent (0) 12" xfId="7719"/>
    <cellStyle name="Calc Percent (0) 13" xfId="7720"/>
    <cellStyle name="Calc Percent (0) 14" xfId="7721"/>
    <cellStyle name="Calc Percent (0) 15" xfId="7722"/>
    <cellStyle name="Calc Percent (0) 16" xfId="7723"/>
    <cellStyle name="Calc Percent (0) 2" xfId="7724"/>
    <cellStyle name="Calc Percent (0) 3" xfId="7725"/>
    <cellStyle name="Calc Percent (0) 4" xfId="7726"/>
    <cellStyle name="Calc Percent (0) 5" xfId="7727"/>
    <cellStyle name="Calc Percent (0) 6" xfId="7728"/>
    <cellStyle name="Calc Percent (0) 7" xfId="7729"/>
    <cellStyle name="Calc Percent (0) 8" xfId="7730"/>
    <cellStyle name="Calc Percent (0) 9" xfId="7731"/>
    <cellStyle name="Calc Percent (1)" xfId="2927"/>
    <cellStyle name="Calc Percent (1) 10" xfId="7732"/>
    <cellStyle name="Calc Percent (1) 11" xfId="7733"/>
    <cellStyle name="Calc Percent (1) 12" xfId="7734"/>
    <cellStyle name="Calc Percent (1) 13" xfId="7735"/>
    <cellStyle name="Calc Percent (1) 14" xfId="7736"/>
    <cellStyle name="Calc Percent (1) 15" xfId="7737"/>
    <cellStyle name="Calc Percent (1) 16" xfId="7738"/>
    <cellStyle name="Calc Percent (1) 2" xfId="2928"/>
    <cellStyle name="Calc Percent (1) 3" xfId="2929"/>
    <cellStyle name="Calc Percent (1) 4" xfId="2930"/>
    <cellStyle name="Calc Percent (1) 5" xfId="2931"/>
    <cellStyle name="Calc Percent (1) 6" xfId="2932"/>
    <cellStyle name="Calc Percent (1) 7" xfId="2933"/>
    <cellStyle name="Calc Percent (1) 8" xfId="2934"/>
    <cellStyle name="Calc Percent (1) 9" xfId="7739"/>
    <cellStyle name="Calc Percent (2)" xfId="2935"/>
    <cellStyle name="Calc Percent (2) 10" xfId="7740"/>
    <cellStyle name="Calc Percent (2) 11" xfId="7741"/>
    <cellStyle name="Calc Percent (2) 12" xfId="7742"/>
    <cellStyle name="Calc Percent (2) 13" xfId="7743"/>
    <cellStyle name="Calc Percent (2) 14" xfId="7744"/>
    <cellStyle name="Calc Percent (2) 15" xfId="7745"/>
    <cellStyle name="Calc Percent (2) 16" xfId="7746"/>
    <cellStyle name="Calc Percent (2) 2" xfId="2936"/>
    <cellStyle name="Calc Percent (2) 3" xfId="2937"/>
    <cellStyle name="Calc Percent (2) 4" xfId="2938"/>
    <cellStyle name="Calc Percent (2) 5" xfId="2939"/>
    <cellStyle name="Calc Percent (2) 6" xfId="2940"/>
    <cellStyle name="Calc Percent (2) 7" xfId="2941"/>
    <cellStyle name="Calc Percent (2) 8" xfId="2942"/>
    <cellStyle name="Calc Percent (2) 9" xfId="7747"/>
    <cellStyle name="Calc Units (0)" xfId="2943"/>
    <cellStyle name="Calc Units (0) 10" xfId="7748"/>
    <cellStyle name="Calc Units (0) 11" xfId="7749"/>
    <cellStyle name="Calc Units (0) 12" xfId="7750"/>
    <cellStyle name="Calc Units (0) 13" xfId="7751"/>
    <cellStyle name="Calc Units (0) 14" xfId="7752"/>
    <cellStyle name="Calc Units (0) 15" xfId="7753"/>
    <cellStyle name="Calc Units (0) 16" xfId="7754"/>
    <cellStyle name="Calc Units (0) 2" xfId="7755"/>
    <cellStyle name="Calc Units (0) 3" xfId="7756"/>
    <cellStyle name="Calc Units (0) 4" xfId="7757"/>
    <cellStyle name="Calc Units (0) 5" xfId="7758"/>
    <cellStyle name="Calc Units (0) 6" xfId="7759"/>
    <cellStyle name="Calc Units (0) 7" xfId="7760"/>
    <cellStyle name="Calc Units (0) 8" xfId="7761"/>
    <cellStyle name="Calc Units (0) 9" xfId="7762"/>
    <cellStyle name="Calc Units (1)" xfId="2944"/>
    <cellStyle name="Calc Units (1) 10" xfId="7763"/>
    <cellStyle name="Calc Units (1) 11" xfId="7764"/>
    <cellStyle name="Calc Units (1) 12" xfId="7765"/>
    <cellStyle name="Calc Units (1) 13" xfId="7766"/>
    <cellStyle name="Calc Units (1) 14" xfId="7767"/>
    <cellStyle name="Calc Units (1) 15" xfId="7768"/>
    <cellStyle name="Calc Units (1) 16" xfId="7769"/>
    <cellStyle name="Calc Units (1) 2" xfId="2945"/>
    <cellStyle name="Calc Units (1) 3" xfId="2946"/>
    <cellStyle name="Calc Units (1) 4" xfId="2947"/>
    <cellStyle name="Calc Units (1) 5" xfId="2948"/>
    <cellStyle name="Calc Units (1) 6" xfId="2949"/>
    <cellStyle name="Calc Units (1) 7" xfId="2950"/>
    <cellStyle name="Calc Units (1) 8" xfId="2951"/>
    <cellStyle name="Calc Units (1) 9" xfId="7770"/>
    <cellStyle name="Calc Units (2)" xfId="2952"/>
    <cellStyle name="Calc Units (2) 10" xfId="7771"/>
    <cellStyle name="Calc Units (2) 11" xfId="7772"/>
    <cellStyle name="Calc Units (2) 12" xfId="7773"/>
    <cellStyle name="Calc Units (2) 13" xfId="7774"/>
    <cellStyle name="Calc Units (2) 14" xfId="7775"/>
    <cellStyle name="Calc Units (2) 15" xfId="7776"/>
    <cellStyle name="Calc Units (2) 16" xfId="7777"/>
    <cellStyle name="Calc Units (2) 2" xfId="7778"/>
    <cellStyle name="Calc Units (2) 3" xfId="7779"/>
    <cellStyle name="Calc Units (2) 4" xfId="7780"/>
    <cellStyle name="Calc Units (2) 5" xfId="7781"/>
    <cellStyle name="Calc Units (2) 6" xfId="7782"/>
    <cellStyle name="Calc Units (2) 7" xfId="7783"/>
    <cellStyle name="Calc Units (2) 8" xfId="7784"/>
    <cellStyle name="Calc Units (2) 9" xfId="7785"/>
    <cellStyle name="Calculation 10" xfId="2953"/>
    <cellStyle name="Calculation 10 2" xfId="7786"/>
    <cellStyle name="Calculation 11" xfId="2954"/>
    <cellStyle name="Calculation 11 2" xfId="7787"/>
    <cellStyle name="Calculation 12" xfId="2955"/>
    <cellStyle name="Calculation 12 2" xfId="7788"/>
    <cellStyle name="Calculation 13" xfId="2956"/>
    <cellStyle name="Calculation 13 2" xfId="7789"/>
    <cellStyle name="Calculation 14" xfId="2957"/>
    <cellStyle name="Calculation 14 2" xfId="7790"/>
    <cellStyle name="Calculation 15" xfId="2958"/>
    <cellStyle name="Calculation 15 2" xfId="7791"/>
    <cellStyle name="Calculation 16" xfId="2959"/>
    <cellStyle name="Calculation 16 2" xfId="7792"/>
    <cellStyle name="Calculation 17" xfId="2960"/>
    <cellStyle name="Calculation 17 2" xfId="7793"/>
    <cellStyle name="Calculation 18" xfId="2961"/>
    <cellStyle name="Calculation 18 2" xfId="7794"/>
    <cellStyle name="Calculation 19" xfId="2962"/>
    <cellStyle name="Calculation 19 2" xfId="7795"/>
    <cellStyle name="Calculation 2" xfId="2963"/>
    <cellStyle name="Calculation 2 2" xfId="7796"/>
    <cellStyle name="Calculation 20" xfId="2964"/>
    <cellStyle name="Calculation 20 2" xfId="7797"/>
    <cellStyle name="Calculation 21" xfId="2965"/>
    <cellStyle name="Calculation 21 2" xfId="7798"/>
    <cellStyle name="Calculation 22" xfId="2966"/>
    <cellStyle name="Calculation 22 2" xfId="7799"/>
    <cellStyle name="Calculation 23" xfId="2967"/>
    <cellStyle name="Calculation 23 2" xfId="7800"/>
    <cellStyle name="Calculation 24" xfId="2968"/>
    <cellStyle name="Calculation 24 2" xfId="7801"/>
    <cellStyle name="Calculation 25" xfId="2969"/>
    <cellStyle name="Calculation 25 2" xfId="7802"/>
    <cellStyle name="Calculation 26" xfId="2970"/>
    <cellStyle name="Calculation 26 2" xfId="7803"/>
    <cellStyle name="Calculation 27" xfId="2971"/>
    <cellStyle name="Calculation 27 2" xfId="7804"/>
    <cellStyle name="Calculation 28" xfId="2972"/>
    <cellStyle name="Calculation 28 2" xfId="7805"/>
    <cellStyle name="Calculation 29" xfId="2973"/>
    <cellStyle name="Calculation 29 2" xfId="7806"/>
    <cellStyle name="Calculation 3" xfId="2974"/>
    <cellStyle name="Calculation 3 2" xfId="7807"/>
    <cellStyle name="Calculation 4" xfId="2975"/>
    <cellStyle name="Calculation 4 2" xfId="7808"/>
    <cellStyle name="Calculation 5" xfId="2976"/>
    <cellStyle name="Calculation 5 2" xfId="7809"/>
    <cellStyle name="Calculation 6" xfId="2977"/>
    <cellStyle name="Calculation 6 2" xfId="7810"/>
    <cellStyle name="Calculation 7" xfId="2978"/>
    <cellStyle name="Calculation 7 2" xfId="7811"/>
    <cellStyle name="Calculation 8" xfId="2979"/>
    <cellStyle name="Calculation 8 2" xfId="7812"/>
    <cellStyle name="Calculation 9" xfId="2980"/>
    <cellStyle name="Calculation 9 2" xfId="7813"/>
    <cellStyle name="category" xfId="2981"/>
    <cellStyle name="category 2" xfId="7814"/>
    <cellStyle name="category 3" xfId="7815"/>
    <cellStyle name="category 4" xfId="7816"/>
    <cellStyle name="Centered Heading" xfId="7817"/>
    <cellStyle name="Cerrency_Sheet2_XANGDAU" xfId="2982"/>
    <cellStyle name="Check Cell 10" xfId="2983"/>
    <cellStyle name="Check Cell 11" xfId="2984"/>
    <cellStyle name="Check Cell 12" xfId="2985"/>
    <cellStyle name="Check Cell 13" xfId="2986"/>
    <cellStyle name="Check Cell 14" xfId="2987"/>
    <cellStyle name="Check Cell 15" xfId="2988"/>
    <cellStyle name="Check Cell 16" xfId="2989"/>
    <cellStyle name="Check Cell 17" xfId="2990"/>
    <cellStyle name="Check Cell 18" xfId="2991"/>
    <cellStyle name="Check Cell 19" xfId="2992"/>
    <cellStyle name="Check Cell 2" xfId="2993"/>
    <cellStyle name="Check Cell 20" xfId="2994"/>
    <cellStyle name="Check Cell 21" xfId="2995"/>
    <cellStyle name="Check Cell 22" xfId="2996"/>
    <cellStyle name="Check Cell 23" xfId="2997"/>
    <cellStyle name="Check Cell 24" xfId="2998"/>
    <cellStyle name="Check Cell 25" xfId="2999"/>
    <cellStyle name="Check Cell 26" xfId="3000"/>
    <cellStyle name="Check Cell 27" xfId="3001"/>
    <cellStyle name="Check Cell 28" xfId="3002"/>
    <cellStyle name="Check Cell 29" xfId="3003"/>
    <cellStyle name="Check Cell 3" xfId="3004"/>
    <cellStyle name="Check Cell 4" xfId="3005"/>
    <cellStyle name="Check Cell 5" xfId="3006"/>
    <cellStyle name="Check Cell 6" xfId="3007"/>
    <cellStyle name="Check Cell 7" xfId="3008"/>
    <cellStyle name="Check Cell 8" xfId="3009"/>
    <cellStyle name="Check Cell 9" xfId="3010"/>
    <cellStyle name="Chi phÝ kh¸c_Book1" xfId="3011"/>
    <cellStyle name="Chuẩn 2" xfId="7818"/>
    <cellStyle name="Chuẩn 2 2" xfId="7819"/>
    <cellStyle name="Chuẩn 3" xfId="7820"/>
    <cellStyle name="CHUONG" xfId="3012"/>
    <cellStyle name="Column_Title" xfId="7821"/>
    <cellStyle name="Comma" xfId="1" builtinId="3"/>
    <cellStyle name="Comma  - Style1" xfId="3013"/>
    <cellStyle name="Comma  - Style2" xfId="3014"/>
    <cellStyle name="Comma  - Style3" xfId="3015"/>
    <cellStyle name="Comma  - Style4" xfId="3016"/>
    <cellStyle name="Comma  - Style5" xfId="3017"/>
    <cellStyle name="Comma  - Style6" xfId="3018"/>
    <cellStyle name="Comma  - Style7" xfId="3019"/>
    <cellStyle name="Comma  - Style8" xfId="3020"/>
    <cellStyle name="Comma %" xfId="7822"/>
    <cellStyle name="Comma % 10" xfId="7823"/>
    <cellStyle name="Comma % 11" xfId="7824"/>
    <cellStyle name="Comma % 12" xfId="7825"/>
    <cellStyle name="Comma % 13" xfId="7826"/>
    <cellStyle name="Comma % 14" xfId="7827"/>
    <cellStyle name="Comma % 15" xfId="7828"/>
    <cellStyle name="Comma % 2" xfId="7829"/>
    <cellStyle name="Comma % 3" xfId="7830"/>
    <cellStyle name="Comma % 4" xfId="7831"/>
    <cellStyle name="Comma % 5" xfId="7832"/>
    <cellStyle name="Comma % 6" xfId="7833"/>
    <cellStyle name="Comma % 7" xfId="7834"/>
    <cellStyle name="Comma % 8" xfId="7835"/>
    <cellStyle name="Comma % 9" xfId="7836"/>
    <cellStyle name="Comma [0] 10" xfId="7837"/>
    <cellStyle name="Comma [0] 11" xfId="7838"/>
    <cellStyle name="Comma [0] 2" xfId="3021"/>
    <cellStyle name="Comma [0] 2 10" xfId="3022"/>
    <cellStyle name="Comma [0] 2 11" xfId="3023"/>
    <cellStyle name="Comma [0] 2 12" xfId="3024"/>
    <cellStyle name="Comma [0] 2 13" xfId="3025"/>
    <cellStyle name="Comma [0] 2 14" xfId="3026"/>
    <cellStyle name="Comma [0] 2 15" xfId="3027"/>
    <cellStyle name="Comma [0] 2 16" xfId="3028"/>
    <cellStyle name="Comma [0] 2 17" xfId="3029"/>
    <cellStyle name="Comma [0] 2 18" xfId="3030"/>
    <cellStyle name="Comma [0] 2 19" xfId="3031"/>
    <cellStyle name="Comma [0] 2 2" xfId="3032"/>
    <cellStyle name="Comma [0] 2 2 2" xfId="7839"/>
    <cellStyle name="Comma [0] 2 20" xfId="3033"/>
    <cellStyle name="Comma [0] 2 21" xfId="3034"/>
    <cellStyle name="Comma [0] 2 22" xfId="3035"/>
    <cellStyle name="Comma [0] 2 23" xfId="3036"/>
    <cellStyle name="Comma [0] 2 24" xfId="3037"/>
    <cellStyle name="Comma [0] 2 25" xfId="3038"/>
    <cellStyle name="Comma [0] 2 26" xfId="7840"/>
    <cellStyle name="Comma [0] 2 3" xfId="3039"/>
    <cellStyle name="Comma [0] 2 4" xfId="3040"/>
    <cellStyle name="Comma [0] 2 5" xfId="3041"/>
    <cellStyle name="Comma [0] 2 6" xfId="3042"/>
    <cellStyle name="Comma [0] 2 7" xfId="3043"/>
    <cellStyle name="Comma [0] 2 8" xfId="3044"/>
    <cellStyle name="Comma [0] 2 9" xfId="3045"/>
    <cellStyle name="Comma [0] 2_05-12  KH trung han 2016-2020 - Liem Thinh edited" xfId="7841"/>
    <cellStyle name="Comma [0] 3" xfId="3046"/>
    <cellStyle name="Comma [0] 3 2" xfId="3047"/>
    <cellStyle name="Comma [0] 3 3" xfId="7842"/>
    <cellStyle name="Comma [0] 4" xfId="3048"/>
    <cellStyle name="Comma [0] 5" xfId="3049"/>
    <cellStyle name="Comma [0] 6" xfId="7843"/>
    <cellStyle name="Comma [0] 6 2" xfId="7844"/>
    <cellStyle name="Comma [0] 7" xfId="7845"/>
    <cellStyle name="Comma [0] 8" xfId="7846"/>
    <cellStyle name="Comma [0] 9" xfId="7847"/>
    <cellStyle name="Comma [00]" xfId="3050"/>
    <cellStyle name="Comma [00] 10" xfId="7848"/>
    <cellStyle name="Comma [00] 11" xfId="7849"/>
    <cellStyle name="Comma [00] 12" xfId="7850"/>
    <cellStyle name="Comma [00] 13" xfId="7851"/>
    <cellStyle name="Comma [00] 14" xfId="7852"/>
    <cellStyle name="Comma [00] 15" xfId="7853"/>
    <cellStyle name="Comma [00] 16" xfId="7854"/>
    <cellStyle name="Comma [00] 2" xfId="7855"/>
    <cellStyle name="Comma [00] 3" xfId="7856"/>
    <cellStyle name="Comma [00] 4" xfId="7857"/>
    <cellStyle name="Comma [00] 5" xfId="7858"/>
    <cellStyle name="Comma [00] 6" xfId="7859"/>
    <cellStyle name="Comma [00] 7" xfId="7860"/>
    <cellStyle name="Comma [00] 8" xfId="7861"/>
    <cellStyle name="Comma [00] 9" xfId="7862"/>
    <cellStyle name="Comma 0.0" xfId="7863"/>
    <cellStyle name="Comma 0.0%" xfId="7864"/>
    <cellStyle name="Comma 0.00" xfId="7865"/>
    <cellStyle name="Comma 0.00%" xfId="7866"/>
    <cellStyle name="Comma 0.000" xfId="7867"/>
    <cellStyle name="Comma 0.000%" xfId="7868"/>
    <cellStyle name="Comma 10" xfId="3051"/>
    <cellStyle name="Comma 10 10" xfId="7869"/>
    <cellStyle name="Comma 10 2" xfId="3052"/>
    <cellStyle name="Comma 10 2 10" xfId="7870"/>
    <cellStyle name="Comma 10 2 11" xfId="7871"/>
    <cellStyle name="Comma 10 2 12" xfId="7872"/>
    <cellStyle name="Comma 10 2 13" xfId="7873"/>
    <cellStyle name="Comma 10 2 14" xfId="7874"/>
    <cellStyle name="Comma 10 2 15" xfId="7875"/>
    <cellStyle name="Comma 10 2 16" xfId="7876"/>
    <cellStyle name="Comma 10 2 17" xfId="7877"/>
    <cellStyle name="Comma 10 2 18" xfId="7878"/>
    <cellStyle name="Comma 10 2 19" xfId="7879"/>
    <cellStyle name="Comma 10 2 2" xfId="3053"/>
    <cellStyle name="Comma 10 2 2 10" xfId="7880"/>
    <cellStyle name="Comma 10 2 2 11" xfId="7881"/>
    <cellStyle name="Comma 10 2 2 12" xfId="7882"/>
    <cellStyle name="Comma 10 2 2 13" xfId="7883"/>
    <cellStyle name="Comma 10 2 2 14" xfId="7884"/>
    <cellStyle name="Comma 10 2 2 15" xfId="7885"/>
    <cellStyle name="Comma 10 2 2 16" xfId="7886"/>
    <cellStyle name="Comma 10 2 2 17" xfId="7887"/>
    <cellStyle name="Comma 10 2 2 18" xfId="7888"/>
    <cellStyle name="Comma 10 2 2 19" xfId="7889"/>
    <cellStyle name="Comma 10 2 2 2" xfId="3054"/>
    <cellStyle name="Comma 10 2 2 20" xfId="7890"/>
    <cellStyle name="Comma 10 2 2 21" xfId="7891"/>
    <cellStyle name="Comma 10 2 2 22" xfId="7892"/>
    <cellStyle name="Comma 10 2 2 23" xfId="7893"/>
    <cellStyle name="Comma 10 2 2 24" xfId="7894"/>
    <cellStyle name="Comma 10 2 2 25" xfId="7895"/>
    <cellStyle name="Comma 10 2 2 26" xfId="7896"/>
    <cellStyle name="Comma 10 2 2 27" xfId="7897"/>
    <cellStyle name="Comma 10 2 2 28" xfId="7898"/>
    <cellStyle name="Comma 10 2 2 3" xfId="7899"/>
    <cellStyle name="Comma 10 2 2 4" xfId="7900"/>
    <cellStyle name="Comma 10 2 2 5" xfId="7901"/>
    <cellStyle name="Comma 10 2 2 6" xfId="7902"/>
    <cellStyle name="Comma 10 2 2 7" xfId="7903"/>
    <cellStyle name="Comma 10 2 2 8" xfId="7904"/>
    <cellStyle name="Comma 10 2 2 8 2" xfId="7905"/>
    <cellStyle name="Comma 10 2 2 9" xfId="7906"/>
    <cellStyle name="Comma 10 2 20" xfId="7907"/>
    <cellStyle name="Comma 10 2 3" xfId="3055"/>
    <cellStyle name="Comma 10 2 3 10" xfId="7908"/>
    <cellStyle name="Comma 10 2 3 11" xfId="7909"/>
    <cellStyle name="Comma 10 2 3 12" xfId="7910"/>
    <cellStyle name="Comma 10 2 3 13" xfId="7911"/>
    <cellStyle name="Comma 10 2 3 14" xfId="7912"/>
    <cellStyle name="Comma 10 2 3 15" xfId="7913"/>
    <cellStyle name="Comma 10 2 3 16" xfId="7914"/>
    <cellStyle name="Comma 10 2 3 17" xfId="7915"/>
    <cellStyle name="Comma 10 2 3 18" xfId="7916"/>
    <cellStyle name="Comma 10 2 3 19" xfId="7917"/>
    <cellStyle name="Comma 10 2 3 2" xfId="7918"/>
    <cellStyle name="Comma 10 2 3 2 2" xfId="7919"/>
    <cellStyle name="Comma 10 2 3 20" xfId="7920"/>
    <cellStyle name="Comma 10 2 3 21" xfId="7921"/>
    <cellStyle name="Comma 10 2 3 3" xfId="7922"/>
    <cellStyle name="Comma 10 2 3 3 2" xfId="7923"/>
    <cellStyle name="Comma 10 2 3 3 2 2" xfId="7924"/>
    <cellStyle name="Comma 10 2 3 3 2 2 2" xfId="7925"/>
    <cellStyle name="Comma 10 2 3 4" xfId="7926"/>
    <cellStyle name="Comma 10 2 3 5" xfId="7927"/>
    <cellStyle name="Comma 10 2 3 5 2" xfId="7928"/>
    <cellStyle name="Comma 10 2 3 6" xfId="7929"/>
    <cellStyle name="Comma 10 2 3 6 2" xfId="7930"/>
    <cellStyle name="Comma 10 2 3 7" xfId="7931"/>
    <cellStyle name="Comma 10 2 3 7 2" xfId="7932"/>
    <cellStyle name="Comma 10 2 3 8" xfId="7933"/>
    <cellStyle name="Comma 10 2 3 8 2" xfId="7934"/>
    <cellStyle name="Comma 10 2 3 9" xfId="7935"/>
    <cellStyle name="Comma 10 2 4" xfId="3056"/>
    <cellStyle name="Comma 10 2 4 10" xfId="7936"/>
    <cellStyle name="Comma 10 2 4 11" xfId="7937"/>
    <cellStyle name="Comma 10 2 4 12" xfId="7938"/>
    <cellStyle name="Comma 10 2 4 13" xfId="7939"/>
    <cellStyle name="Comma 10 2 4 14" xfId="7940"/>
    <cellStyle name="Comma 10 2 4 15" xfId="7941"/>
    <cellStyle name="Comma 10 2 4 16" xfId="7942"/>
    <cellStyle name="Comma 10 2 4 17" xfId="7943"/>
    <cellStyle name="Comma 10 2 4 18" xfId="7944"/>
    <cellStyle name="Comma 10 2 4 19" xfId="7945"/>
    <cellStyle name="Comma 10 2 4 2" xfId="7946"/>
    <cellStyle name="Comma 10 2 4 2 2" xfId="7947"/>
    <cellStyle name="Comma 10 2 4 3" xfId="7948"/>
    <cellStyle name="Comma 10 2 4 4" xfId="7949"/>
    <cellStyle name="Comma 10 2 4 5" xfId="7950"/>
    <cellStyle name="Comma 10 2 4 6" xfId="7951"/>
    <cellStyle name="Comma 10 2 4 7" xfId="7952"/>
    <cellStyle name="Comma 10 2 4 8" xfId="7953"/>
    <cellStyle name="Comma 10 2 4 9" xfId="7954"/>
    <cellStyle name="Comma 10 2 5" xfId="7955"/>
    <cellStyle name="Comma 10 2 5 10" xfId="7956"/>
    <cellStyle name="Comma 10 2 5 11" xfId="7957"/>
    <cellStyle name="Comma 10 2 5 12" xfId="7958"/>
    <cellStyle name="Comma 10 2 5 13" xfId="7959"/>
    <cellStyle name="Comma 10 2 5 14" xfId="7960"/>
    <cellStyle name="Comma 10 2 5 15" xfId="7961"/>
    <cellStyle name="Comma 10 2 5 16" xfId="7962"/>
    <cellStyle name="Comma 10 2 5 17" xfId="7963"/>
    <cellStyle name="Comma 10 2 5 18" xfId="7964"/>
    <cellStyle name="Comma 10 2 5 19" xfId="7965"/>
    <cellStyle name="Comma 10 2 5 2" xfId="7966"/>
    <cellStyle name="Comma 10 2 5 3" xfId="7967"/>
    <cellStyle name="Comma 10 2 5 4" xfId="7968"/>
    <cellStyle name="Comma 10 2 5 5" xfId="7969"/>
    <cellStyle name="Comma 10 2 5 6" xfId="7970"/>
    <cellStyle name="Comma 10 2 5 7" xfId="7971"/>
    <cellStyle name="Comma 10 2 5 8" xfId="7972"/>
    <cellStyle name="Comma 10 2 5 9" xfId="7973"/>
    <cellStyle name="Comma 10 2 6" xfId="7974"/>
    <cellStyle name="Comma 10 2 6 2" xfId="7975"/>
    <cellStyle name="Comma 10 2 6 3" xfId="7976"/>
    <cellStyle name="Comma 10 2 7" xfId="7977"/>
    <cellStyle name="Comma 10 2 7 2" xfId="7978"/>
    <cellStyle name="Comma 10 2 8" xfId="7979"/>
    <cellStyle name="Comma 10 2 9" xfId="7980"/>
    <cellStyle name="Comma 10 3" xfId="7981"/>
    <cellStyle name="Comma 10 3 2" xfId="7982"/>
    <cellStyle name="Comma 10 3 3 2" xfId="7983"/>
    <cellStyle name="Comma 11" xfId="3057"/>
    <cellStyle name="Comma 11 2" xfId="3058"/>
    <cellStyle name="Comma 11 2 2" xfId="7984"/>
    <cellStyle name="Comma 11 2 2 2" xfId="7985"/>
    <cellStyle name="Comma 11 2 2 2 2" xfId="7986"/>
    <cellStyle name="Comma 11 2 2 3" xfId="7987"/>
    <cellStyle name="Comma 11 2 2 4" xfId="7988"/>
    <cellStyle name="Comma 11 2 2 5" xfId="7989"/>
    <cellStyle name="Comma 11 2 2 5 2" xfId="7990"/>
    <cellStyle name="Comma 11 2 2 5 3" xfId="7991"/>
    <cellStyle name="Comma 11 2 2 6" xfId="7992"/>
    <cellStyle name="Comma 11 2 2 7" xfId="7993"/>
    <cellStyle name="Comma 11 2 2 8" xfId="7994"/>
    <cellStyle name="Comma 11 2 3" xfId="7995"/>
    <cellStyle name="Comma 11 2 4" xfId="7996"/>
    <cellStyle name="Comma 11 2 5" xfId="7997"/>
    <cellStyle name="Comma 11 2 6" xfId="7998"/>
    <cellStyle name="Comma 11 3" xfId="3059"/>
    <cellStyle name="Comma 11 3 2" xfId="7999"/>
    <cellStyle name="Comma 11 3 3" xfId="8000"/>
    <cellStyle name="Comma 11 4" xfId="3060"/>
    <cellStyle name="Comma 11 5" xfId="3061"/>
    <cellStyle name="Comma 11 6" xfId="3062"/>
    <cellStyle name="Comma 11 6 10" xfId="8001"/>
    <cellStyle name="Comma 11 6 11" xfId="8002"/>
    <cellStyle name="Comma 11 6 12" xfId="8003"/>
    <cellStyle name="Comma 11 6 13" xfId="8004"/>
    <cellStyle name="Comma 11 6 14" xfId="8005"/>
    <cellStyle name="Comma 11 6 15" xfId="8006"/>
    <cellStyle name="Comma 11 6 16" xfId="8007"/>
    <cellStyle name="Comma 11 6 17" xfId="8008"/>
    <cellStyle name="Comma 11 6 18" xfId="8009"/>
    <cellStyle name="Comma 11 6 2" xfId="8010"/>
    <cellStyle name="Comma 11 6 3" xfId="8011"/>
    <cellStyle name="Comma 11 6 4" xfId="8012"/>
    <cellStyle name="Comma 11 6 5" xfId="8013"/>
    <cellStyle name="Comma 11 6 6" xfId="8014"/>
    <cellStyle name="Comma 11 6 7" xfId="8015"/>
    <cellStyle name="Comma 11 6 8" xfId="8016"/>
    <cellStyle name="Comma 11 6 9" xfId="8017"/>
    <cellStyle name="Comma 11 7" xfId="3063"/>
    <cellStyle name="Comma 11 7 2" xfId="8018"/>
    <cellStyle name="Comma 11 7 2 2" xfId="8019"/>
    <cellStyle name="Comma 11 7 2 2 2" xfId="8020"/>
    <cellStyle name="Comma 11 7 2 2 2 2" xfId="8021"/>
    <cellStyle name="Comma 11 7 2 2 3" xfId="8022"/>
    <cellStyle name="Comma 11 7 2 3" xfId="8023"/>
    <cellStyle name="Comma 11 7 2 3 2" xfId="8024"/>
    <cellStyle name="Comma 11 7 2 3 3" xfId="8025"/>
    <cellStyle name="Comma 11 7 3" xfId="8026"/>
    <cellStyle name="Comma 11 7 4" xfId="8027"/>
    <cellStyle name="Comma 11 7 5" xfId="8028"/>
    <cellStyle name="Comma 11 7 5 2" xfId="8029"/>
    <cellStyle name="Comma 11 7 6" xfId="8030"/>
    <cellStyle name="Comma 11 7 7" xfId="8031"/>
    <cellStyle name="Comma 11 7 7 2" xfId="8032"/>
    <cellStyle name="Comma 11 7 8" xfId="8033"/>
    <cellStyle name="Comma 11 7 9" xfId="8034"/>
    <cellStyle name="Comma 11 8" xfId="3064"/>
    <cellStyle name="Comma 11 8 10" xfId="8035"/>
    <cellStyle name="Comma 11 8 11" xfId="8036"/>
    <cellStyle name="Comma 11 8 12" xfId="8037"/>
    <cellStyle name="Comma 11 8 13" xfId="8038"/>
    <cellStyle name="Comma 11 8 14" xfId="8039"/>
    <cellStyle name="Comma 11 8 15" xfId="8040"/>
    <cellStyle name="Comma 11 8 16" xfId="8041"/>
    <cellStyle name="Comma 11 8 17" xfId="8042"/>
    <cellStyle name="Comma 11 8 18" xfId="8043"/>
    <cellStyle name="Comma 11 8 2" xfId="8044"/>
    <cellStyle name="Comma 11 8 3" xfId="8045"/>
    <cellStyle name="Comma 11 8 4" xfId="8046"/>
    <cellStyle name="Comma 11 8 5" xfId="8047"/>
    <cellStyle name="Comma 11 8 6" xfId="8048"/>
    <cellStyle name="Comma 11 8 7" xfId="8049"/>
    <cellStyle name="Comma 11 8 8" xfId="8050"/>
    <cellStyle name="Comma 11 8 9" xfId="8051"/>
    <cellStyle name="Comma 11 9" xfId="8052"/>
    <cellStyle name="Comma 11 9 2" xfId="8053"/>
    <cellStyle name="Comma 12" xfId="3065"/>
    <cellStyle name="Comma 12 2" xfId="3066"/>
    <cellStyle name="Comma 12 2 2" xfId="8054"/>
    <cellStyle name="Comma 12 2 2 2" xfId="8055"/>
    <cellStyle name="Comma 12 2 3" xfId="8056"/>
    <cellStyle name="Comma 12 3" xfId="3067"/>
    <cellStyle name="Comma 12 4" xfId="8057"/>
    <cellStyle name="Comma 12 4 2" xfId="8058"/>
    <cellStyle name="Comma 12 4 2 2" xfId="8059"/>
    <cellStyle name="Comma 12 4 3" xfId="8060"/>
    <cellStyle name="Comma 12 4 4" xfId="8061"/>
    <cellStyle name="Comma 12 4 4 2" xfId="8062"/>
    <cellStyle name="Comma 12 5" xfId="8063"/>
    <cellStyle name="Comma 13" xfId="3068"/>
    <cellStyle name="Comma 13 2" xfId="3069"/>
    <cellStyle name="Comma 13 2 10" xfId="8064"/>
    <cellStyle name="Comma 13 2 11" xfId="8065"/>
    <cellStyle name="Comma 13 2 12" xfId="8066"/>
    <cellStyle name="Comma 13 2 13" xfId="8067"/>
    <cellStyle name="Comma 13 2 14" xfId="8068"/>
    <cellStyle name="Comma 13 2 15" xfId="8069"/>
    <cellStyle name="Comma 13 2 15 2" xfId="8070"/>
    <cellStyle name="Comma 13 2 15 3" xfId="8071"/>
    <cellStyle name="Comma 13 2 2" xfId="3070"/>
    <cellStyle name="Comma 13 2 2 2" xfId="3071"/>
    <cellStyle name="Comma 13 2 2 2 2" xfId="8072"/>
    <cellStyle name="Comma 13 2 2 2 3" xfId="8073"/>
    <cellStyle name="Comma 13 2 2 3" xfId="3072"/>
    <cellStyle name="Comma 13 2 2 4" xfId="8074"/>
    <cellStyle name="Comma 13 2 2 5" xfId="8075"/>
    <cellStyle name="Comma 13 2 2 6" xfId="8076"/>
    <cellStyle name="Comma 13 2 2 6 2" xfId="8077"/>
    <cellStyle name="Comma 13 2 3" xfId="3073"/>
    <cellStyle name="Comma 13 2 3 2" xfId="3074"/>
    <cellStyle name="Comma 13 2 3 3" xfId="8078"/>
    <cellStyle name="Comma 13 2 3 4" xfId="8079"/>
    <cellStyle name="Comma 13 2 4" xfId="3075"/>
    <cellStyle name="Comma 13 2 5" xfId="8080"/>
    <cellStyle name="Comma 13 2 5 10" xfId="8081"/>
    <cellStyle name="Comma 13 2 5 11" xfId="8082"/>
    <cellStyle name="Comma 13 2 5 12" xfId="8083"/>
    <cellStyle name="Comma 13 2 5 13" xfId="8084"/>
    <cellStyle name="Comma 13 2 5 14" xfId="8085"/>
    <cellStyle name="Comma 13 2 5 2" xfId="8086"/>
    <cellStyle name="Comma 13 2 5 2 2" xfId="8087"/>
    <cellStyle name="Comma 13 2 5 2 3" xfId="8088"/>
    <cellStyle name="Comma 13 2 5 3" xfId="8089"/>
    <cellStyle name="Comma 13 2 5 3 2" xfId="8090"/>
    <cellStyle name="Comma 13 2 5 3 3" xfId="8091"/>
    <cellStyle name="Comma 13 2 5 4" xfId="8092"/>
    <cellStyle name="Comma 13 2 5 4 2" xfId="8093"/>
    <cellStyle name="Comma 13 2 5 4 3" xfId="8094"/>
    <cellStyle name="Comma 13 2 5 4 4" xfId="8095"/>
    <cellStyle name="Comma 13 2 5 5" xfId="8096"/>
    <cellStyle name="Comma 13 2 5 6" xfId="8097"/>
    <cellStyle name="Comma 13 2 5 7" xfId="8098"/>
    <cellStyle name="Comma 13 2 5 8" xfId="8099"/>
    <cellStyle name="Comma 13 2 5 9" xfId="8100"/>
    <cellStyle name="Comma 13 2 6" xfId="8101"/>
    <cellStyle name="Comma 13 2 7" xfId="8102"/>
    <cellStyle name="Comma 13 2 8" xfId="8103"/>
    <cellStyle name="Comma 13 2 8 2" xfId="8104"/>
    <cellStyle name="Comma 13 2 9" xfId="8105"/>
    <cellStyle name="Comma 13 2 9 2" xfId="8106"/>
    <cellStyle name="Comma 13 2 9 2 2" xfId="8107"/>
    <cellStyle name="Comma 13 2 9 2 2 2" xfId="8108"/>
    <cellStyle name="Comma 13 2 9 2 2 2 2" xfId="8109"/>
    <cellStyle name="Comma 13 2 9 2 2 3" xfId="8110"/>
    <cellStyle name="Comma 13 2 9 2 2 3 2" xfId="8111"/>
    <cellStyle name="Comma 13 2 9 2 2 4" xfId="8112"/>
    <cellStyle name="Comma 13 2 9 2 2 5" xfId="8113"/>
    <cellStyle name="Comma 13 2 9 2 2 6" xfId="8114"/>
    <cellStyle name="Comma 13 2 9 2 2 7" xfId="8115"/>
    <cellStyle name="Comma 13 3" xfId="8116"/>
    <cellStyle name="Comma 13 3 2" xfId="8117"/>
    <cellStyle name="Comma 13 4" xfId="8118"/>
    <cellStyle name="Comma 14" xfId="3076"/>
    <cellStyle name="Comma 14 10" xfId="3077"/>
    <cellStyle name="Comma 14 11" xfId="3078"/>
    <cellStyle name="Comma 14 11 2" xfId="8119"/>
    <cellStyle name="Comma 14 12" xfId="3079"/>
    <cellStyle name="Comma 14 13" xfId="3080"/>
    <cellStyle name="Comma 14 14" xfId="3081"/>
    <cellStyle name="Comma 14 15" xfId="3082"/>
    <cellStyle name="Comma 14 16" xfId="3083"/>
    <cellStyle name="Comma 14 17" xfId="8120"/>
    <cellStyle name="Comma 14 17 10" xfId="8121"/>
    <cellStyle name="Comma 14 17 11" xfId="8122"/>
    <cellStyle name="Comma 14 17 12" xfId="8123"/>
    <cellStyle name="Comma 14 17 12 2" xfId="8124"/>
    <cellStyle name="Comma 14 17 12 3" xfId="8125"/>
    <cellStyle name="Comma 14 17 2" xfId="8126"/>
    <cellStyle name="Comma 14 17 3" xfId="8127"/>
    <cellStyle name="Comma 14 17 4" xfId="8128"/>
    <cellStyle name="Comma 14 17 5" xfId="8129"/>
    <cellStyle name="Comma 14 17 6" xfId="8130"/>
    <cellStyle name="Comma 14 17 7" xfId="8131"/>
    <cellStyle name="Comma 14 17 8" xfId="8132"/>
    <cellStyle name="Comma 14 17 9" xfId="8133"/>
    <cellStyle name="Comma 14 2" xfId="3084"/>
    <cellStyle name="Comma 14 2 2" xfId="3085"/>
    <cellStyle name="Comma 14 2 2 10" xfId="8134"/>
    <cellStyle name="Comma 14 2 2 11" xfId="8135"/>
    <cellStyle name="Comma 14 2 2 12" xfId="8136"/>
    <cellStyle name="Comma 14 2 2 13" xfId="8137"/>
    <cellStyle name="Comma 14 2 2 14" xfId="8138"/>
    <cellStyle name="Comma 14 2 2 15" xfId="8139"/>
    <cellStyle name="Comma 14 2 2 16" xfId="8140"/>
    <cellStyle name="Comma 14 2 2 2" xfId="3086"/>
    <cellStyle name="Comma 14 2 2 2 10" xfId="8141"/>
    <cellStyle name="Comma 14 2 2 2 2" xfId="3087"/>
    <cellStyle name="Comma 14 2 2 2 2 2" xfId="8142"/>
    <cellStyle name="Comma 14 2 2 2 2 2 2" xfId="8143"/>
    <cellStyle name="Comma 14 2 2 2 2 3" xfId="8144"/>
    <cellStyle name="Comma 14 2 2 2 2 4" xfId="8145"/>
    <cellStyle name="Comma 14 2 2 2 2 4 2" xfId="8146"/>
    <cellStyle name="Comma 14 2 2 2 2 5" xfId="8147"/>
    <cellStyle name="Comma 14 2 2 2 2 5 2" xfId="8148"/>
    <cellStyle name="Comma 14 2 2 2 3" xfId="8149"/>
    <cellStyle name="Comma 14 2 2 2 4" xfId="8150"/>
    <cellStyle name="Comma 14 2 2 2 4 2" xfId="8151"/>
    <cellStyle name="Comma 14 2 2 2 5" xfId="8152"/>
    <cellStyle name="Comma 14 2 2 2 6" xfId="8153"/>
    <cellStyle name="Comma 14 2 2 2 7" xfId="8154"/>
    <cellStyle name="Comma 14 2 2 2 7 2" xfId="8155"/>
    <cellStyle name="Comma 14 2 2 2 7 3" xfId="8156"/>
    <cellStyle name="Comma 14 2 2 2 8" xfId="8157"/>
    <cellStyle name="Comma 14 2 2 2 9" xfId="8158"/>
    <cellStyle name="Comma 14 2 2 3" xfId="8159"/>
    <cellStyle name="Comma 14 2 2 3 10" xfId="8160"/>
    <cellStyle name="Comma 14 2 2 3 11" xfId="8161"/>
    <cellStyle name="Comma 14 2 2 3 12" xfId="8162"/>
    <cellStyle name="Comma 14 2 2 3 13" xfId="8163"/>
    <cellStyle name="Comma 14 2 2 3 14" xfId="8164"/>
    <cellStyle name="Comma 14 2 2 3 15" xfId="8165"/>
    <cellStyle name="Comma 14 2 2 3 16" xfId="8166"/>
    <cellStyle name="Comma 14 2 2 3 17" xfId="8167"/>
    <cellStyle name="Comma 14 2 2 3 18" xfId="8168"/>
    <cellStyle name="Comma 14 2 2 3 2" xfId="8169"/>
    <cellStyle name="Comma 14 2 2 3 2 2" xfId="8170"/>
    <cellStyle name="Comma 14 2 2 3 2 2 2" xfId="8171"/>
    <cellStyle name="Comma 14 2 2 3 2 3" xfId="8172"/>
    <cellStyle name="Comma 14 2 2 3 2 3 2" xfId="8173"/>
    <cellStyle name="Comma 14 2 2 3 2 4" xfId="8174"/>
    <cellStyle name="Comma 14 2 2 3 2 5" xfId="8175"/>
    <cellStyle name="Comma 14 2 2 3 2 6" xfId="8176"/>
    <cellStyle name="Comma 14 2 2 3 2 7" xfId="8177"/>
    <cellStyle name="Comma 14 2 2 3 2 8" xfId="8178"/>
    <cellStyle name="Comma 14 2 2 3 2 9" xfId="8179"/>
    <cellStyle name="Comma 14 2 2 3 3" xfId="8180"/>
    <cellStyle name="Comma 14 2 2 3 4" xfId="8181"/>
    <cellStyle name="Comma 14 2 2 3 5" xfId="8182"/>
    <cellStyle name="Comma 14 2 2 3 6" xfId="8183"/>
    <cellStyle name="Comma 14 2 2 3 7" xfId="8184"/>
    <cellStyle name="Comma 14 2 2 3 8" xfId="8185"/>
    <cellStyle name="Comma 14 2 2 3 9" xfId="8186"/>
    <cellStyle name="Comma 14 2 2 4" xfId="8187"/>
    <cellStyle name="Comma 14 2 2 5" xfId="8188"/>
    <cellStyle name="Comma 14 2 2 6" xfId="8189"/>
    <cellStyle name="Comma 14 2 2 7" xfId="8190"/>
    <cellStyle name="Comma 14 2 2 8" xfId="8191"/>
    <cellStyle name="Comma 14 2 2 9" xfId="8192"/>
    <cellStyle name="Comma 14 2 3" xfId="3088"/>
    <cellStyle name="Comma 14 2 4" xfId="3089"/>
    <cellStyle name="Comma 14 2 5" xfId="3090"/>
    <cellStyle name="Comma 14 2 6" xfId="3091"/>
    <cellStyle name="Comma 14 2 7" xfId="3092"/>
    <cellStyle name="Comma 14 2 8" xfId="3093"/>
    <cellStyle name="Comma 14 3" xfId="3094"/>
    <cellStyle name="Comma 14 3 2" xfId="3095"/>
    <cellStyle name="Comma 14 4" xfId="3096"/>
    <cellStyle name="Comma 14 5" xfId="3097"/>
    <cellStyle name="Comma 14 6" xfId="3098"/>
    <cellStyle name="Comma 14 7" xfId="3099"/>
    <cellStyle name="Comma 14 8" xfId="3100"/>
    <cellStyle name="Comma 14 9" xfId="3101"/>
    <cellStyle name="Comma 15" xfId="3102"/>
    <cellStyle name="Comma 15 2" xfId="3103"/>
    <cellStyle name="Comma 15 3" xfId="8193"/>
    <cellStyle name="Comma 15 3 2" xfId="8194"/>
    <cellStyle name="Comma 15 3 3" xfId="8195"/>
    <cellStyle name="Comma 15 4" xfId="8196"/>
    <cellStyle name="Comma 16" xfId="3104"/>
    <cellStyle name="Comma 16 2" xfId="3105"/>
    <cellStyle name="Comma 16 2 10" xfId="8197"/>
    <cellStyle name="Comma 16 2 11" xfId="8198"/>
    <cellStyle name="Comma 16 2 12" xfId="8199"/>
    <cellStyle name="Comma 16 2 13" xfId="8200"/>
    <cellStyle name="Comma 16 2 14" xfId="8201"/>
    <cellStyle name="Comma 16 2 15" xfId="8202"/>
    <cellStyle name="Comma 16 2 16" xfId="8203"/>
    <cellStyle name="Comma 16 2 17" xfId="8204"/>
    <cellStyle name="Comma 16 2 18" xfId="8205"/>
    <cellStyle name="Comma 16 2 2" xfId="8206"/>
    <cellStyle name="Comma 16 2 3" xfId="8207"/>
    <cellStyle name="Comma 16 2 4" xfId="8208"/>
    <cellStyle name="Comma 16 2 5" xfId="8209"/>
    <cellStyle name="Comma 16 2 6" xfId="8210"/>
    <cellStyle name="Comma 16 2 7" xfId="8211"/>
    <cellStyle name="Comma 16 2 8" xfId="8212"/>
    <cellStyle name="Comma 16 2 9" xfId="8213"/>
    <cellStyle name="Comma 16 3" xfId="3106"/>
    <cellStyle name="Comma 16 3 10" xfId="8214"/>
    <cellStyle name="Comma 16 3 11" xfId="8215"/>
    <cellStyle name="Comma 16 3 12" xfId="8216"/>
    <cellStyle name="Comma 16 3 13" xfId="8217"/>
    <cellStyle name="Comma 16 3 14" xfId="8218"/>
    <cellStyle name="Comma 16 3 15" xfId="8219"/>
    <cellStyle name="Comma 16 3 16" xfId="8220"/>
    <cellStyle name="Comma 16 3 17" xfId="8221"/>
    <cellStyle name="Comma 16 3 18" xfId="8222"/>
    <cellStyle name="Comma 16 3 19" xfId="8223"/>
    <cellStyle name="Comma 16 3 2" xfId="3107"/>
    <cellStyle name="Comma 16 3 2 10" xfId="8224"/>
    <cellStyle name="Comma 16 3 2 11" xfId="8225"/>
    <cellStyle name="Comma 16 3 2 12" xfId="8226"/>
    <cellStyle name="Comma 16 3 2 13" xfId="8227"/>
    <cellStyle name="Comma 16 3 2 14" xfId="8228"/>
    <cellStyle name="Comma 16 3 2 15" xfId="8229"/>
    <cellStyle name="Comma 16 3 2 16" xfId="8230"/>
    <cellStyle name="Comma 16 3 2 17" xfId="8231"/>
    <cellStyle name="Comma 16 3 2 18" xfId="8232"/>
    <cellStyle name="Comma 16 3 2 19" xfId="8233"/>
    <cellStyle name="Comma 16 3 2 2" xfId="8234"/>
    <cellStyle name="Comma 16 3 2 2 10" xfId="8235"/>
    <cellStyle name="Comma 16 3 2 2 11" xfId="8236"/>
    <cellStyle name="Comma 16 3 2 2 12" xfId="8237"/>
    <cellStyle name="Comma 16 3 2 2 13" xfId="8238"/>
    <cellStyle name="Comma 16 3 2 2 14" xfId="8239"/>
    <cellStyle name="Comma 16 3 2 2 15" xfId="8240"/>
    <cellStyle name="Comma 16 3 2 2 16" xfId="8241"/>
    <cellStyle name="Comma 16 3 2 2 17" xfId="8242"/>
    <cellStyle name="Comma 16 3 2 2 18" xfId="8243"/>
    <cellStyle name="Comma 16 3 2 2 2" xfId="8244"/>
    <cellStyle name="Comma 16 3 2 2 2 2" xfId="8245"/>
    <cellStyle name="Comma 16 3 2 2 3" xfId="8246"/>
    <cellStyle name="Comma 16 3 2 2 4" xfId="8247"/>
    <cellStyle name="Comma 16 3 2 2 5" xfId="8248"/>
    <cellStyle name="Comma 16 3 2 2 6" xfId="8249"/>
    <cellStyle name="Comma 16 3 2 2 7" xfId="8250"/>
    <cellStyle name="Comma 16 3 2 2 8" xfId="8251"/>
    <cellStyle name="Comma 16 3 2 2 9" xfId="8252"/>
    <cellStyle name="Comma 16 3 2 20" xfId="8253"/>
    <cellStyle name="Comma 16 3 2 21" xfId="8254"/>
    <cellStyle name="Comma 16 3 2 22" xfId="8255"/>
    <cellStyle name="Comma 16 3 2 23" xfId="8256"/>
    <cellStyle name="Comma 16 3 2 24" xfId="8257"/>
    <cellStyle name="Comma 16 3 2 24 2" xfId="8258"/>
    <cellStyle name="Comma 16 3 2 24 3" xfId="8259"/>
    <cellStyle name="Comma 16 3 2 25" xfId="8260"/>
    <cellStyle name="Comma 16 3 2 26" xfId="8261"/>
    <cellStyle name="Comma 16 3 2 3" xfId="8262"/>
    <cellStyle name="Comma 16 3 2 3 2" xfId="8263"/>
    <cellStyle name="Comma 16 3 2 3 2 2" xfId="8264"/>
    <cellStyle name="Comma 16 3 2 3 2 3" xfId="8265"/>
    <cellStyle name="Comma 16 3 2 3 2 3 2" xfId="8266"/>
    <cellStyle name="Comma 16 3 2 3 2 4" xfId="8267"/>
    <cellStyle name="Comma 16 3 2 3 3" xfId="8268"/>
    <cellStyle name="Comma 16 3 2 4" xfId="8269"/>
    <cellStyle name="Comma 16 3 2 4 2" xfId="8270"/>
    <cellStyle name="Comma 16 3 2 4 2 2" xfId="8271"/>
    <cellStyle name="Comma 16 3 2 4 3" xfId="8272"/>
    <cellStyle name="Comma 16 3 2 5" xfId="8273"/>
    <cellStyle name="Comma 16 3 2 6" xfId="8274"/>
    <cellStyle name="Comma 16 3 2 7" xfId="8275"/>
    <cellStyle name="Comma 16 3 2 8" xfId="8276"/>
    <cellStyle name="Comma 16 3 2 9" xfId="8277"/>
    <cellStyle name="Comma 16 3 20" xfId="8278"/>
    <cellStyle name="Comma 16 3 21" xfId="8279"/>
    <cellStyle name="Comma 16 3 22" xfId="8280"/>
    <cellStyle name="Comma 16 3 23" xfId="8281"/>
    <cellStyle name="Comma 16 3 24" xfId="8282"/>
    <cellStyle name="Comma 16 3 25" xfId="8283"/>
    <cellStyle name="Comma 16 3 26" xfId="8284"/>
    <cellStyle name="Comma 16 3 27" xfId="8285"/>
    <cellStyle name="Comma 16 3 28" xfId="8286"/>
    <cellStyle name="Comma 16 3 29" xfId="8287"/>
    <cellStyle name="Comma 16 3 3" xfId="3108"/>
    <cellStyle name="Comma 16 3 3 10" xfId="8288"/>
    <cellStyle name="Comma 16 3 3 11" xfId="8289"/>
    <cellStyle name="Comma 16 3 3 12" xfId="8290"/>
    <cellStyle name="Comma 16 3 3 13" xfId="8291"/>
    <cellStyle name="Comma 16 3 3 14" xfId="8292"/>
    <cellStyle name="Comma 16 3 3 15" xfId="8293"/>
    <cellStyle name="Comma 16 3 3 16" xfId="8294"/>
    <cellStyle name="Comma 16 3 3 17" xfId="8295"/>
    <cellStyle name="Comma 16 3 3 18" xfId="8296"/>
    <cellStyle name="Comma 16 3 3 19" xfId="8297"/>
    <cellStyle name="Comma 16 3 3 2" xfId="3109"/>
    <cellStyle name="Comma 16 3 3 2 10" xfId="8298"/>
    <cellStyle name="Comma 16 3 3 2 11" xfId="8299"/>
    <cellStyle name="Comma 16 3 3 2 12" xfId="8300"/>
    <cellStyle name="Comma 16 3 3 2 13" xfId="8301"/>
    <cellStyle name="Comma 16 3 3 2 14" xfId="8302"/>
    <cellStyle name="Comma 16 3 3 2 15" xfId="8303"/>
    <cellStyle name="Comma 16 3 3 2 16" xfId="8304"/>
    <cellStyle name="Comma 16 3 3 2 17" xfId="8305"/>
    <cellStyle name="Comma 16 3 3 2 18" xfId="8306"/>
    <cellStyle name="Comma 16 3 3 2 19" xfId="8307"/>
    <cellStyle name="Comma 16 3 3 2 2" xfId="8308"/>
    <cellStyle name="Comma 16 3 3 2 2 10" xfId="8309"/>
    <cellStyle name="Comma 16 3 3 2 2 11" xfId="8310"/>
    <cellStyle name="Comma 16 3 3 2 2 12" xfId="8311"/>
    <cellStyle name="Comma 16 3 3 2 2 13" xfId="8312"/>
    <cellStyle name="Comma 16 3 3 2 2 14" xfId="8313"/>
    <cellStyle name="Comma 16 3 3 2 2 15" xfId="8314"/>
    <cellStyle name="Comma 16 3 3 2 2 16" xfId="8315"/>
    <cellStyle name="Comma 16 3 3 2 2 17" xfId="8316"/>
    <cellStyle name="Comma 16 3 3 2 2 18" xfId="8317"/>
    <cellStyle name="Comma 16 3 3 2 2 2" xfId="8318"/>
    <cellStyle name="Comma 16 3 3 2 2 2 2" xfId="8319"/>
    <cellStyle name="Comma 16 3 3 2 2 3" xfId="8320"/>
    <cellStyle name="Comma 16 3 3 2 2 4" xfId="8321"/>
    <cellStyle name="Comma 16 3 3 2 2 5" xfId="8322"/>
    <cellStyle name="Comma 16 3 3 2 2 6" xfId="8323"/>
    <cellStyle name="Comma 16 3 3 2 2 7" xfId="8324"/>
    <cellStyle name="Comma 16 3 3 2 2 8" xfId="8325"/>
    <cellStyle name="Comma 16 3 3 2 2 9" xfId="8326"/>
    <cellStyle name="Comma 16 3 3 2 20" xfId="8327"/>
    <cellStyle name="Comma 16 3 3 2 3" xfId="8328"/>
    <cellStyle name="Comma 16 3 3 2 3 2" xfId="8329"/>
    <cellStyle name="Comma 16 3 3 2 4" xfId="8330"/>
    <cellStyle name="Comma 16 3 3 2 5" xfId="8331"/>
    <cellStyle name="Comma 16 3 3 2 6" xfId="8332"/>
    <cellStyle name="Comma 16 3 3 2 7" xfId="8333"/>
    <cellStyle name="Comma 16 3 3 2 8" xfId="8334"/>
    <cellStyle name="Comma 16 3 3 2 9" xfId="8335"/>
    <cellStyle name="Comma 16 3 3 3" xfId="8336"/>
    <cellStyle name="Comma 16 3 3 4" xfId="8337"/>
    <cellStyle name="Comma 16 3 3 5" xfId="8338"/>
    <cellStyle name="Comma 16 3 3 6" xfId="8339"/>
    <cellStyle name="Comma 16 3 3 7" xfId="8340"/>
    <cellStyle name="Comma 16 3 3 8" xfId="8341"/>
    <cellStyle name="Comma 16 3 3 9" xfId="8342"/>
    <cellStyle name="Comma 16 3 30" xfId="8343"/>
    <cellStyle name="Comma 16 3 30 2" xfId="8344"/>
    <cellStyle name="Comma 16 3 30 3" xfId="8345"/>
    <cellStyle name="Comma 16 3 30 4" xfId="8346"/>
    <cellStyle name="Comma 16 3 30 5" xfId="8347"/>
    <cellStyle name="Comma 16 3 30 5 2" xfId="8348"/>
    <cellStyle name="Comma 16 3 30 6" xfId="8349"/>
    <cellStyle name="Comma 16 3 30 7" xfId="8350"/>
    <cellStyle name="Comma 16 3 31" xfId="8351"/>
    <cellStyle name="Comma 16 3 4" xfId="8352"/>
    <cellStyle name="Comma 16 3 4 10" xfId="8353"/>
    <cellStyle name="Comma 16 3 4 11" xfId="8354"/>
    <cellStyle name="Comma 16 3 4 12" xfId="8355"/>
    <cellStyle name="Comma 16 3 4 13" xfId="8356"/>
    <cellStyle name="Comma 16 3 4 14" xfId="8357"/>
    <cellStyle name="Comma 16 3 4 15" xfId="8358"/>
    <cellStyle name="Comma 16 3 4 16" xfId="8359"/>
    <cellStyle name="Comma 16 3 4 17" xfId="8360"/>
    <cellStyle name="Comma 16 3 4 18" xfId="8361"/>
    <cellStyle name="Comma 16 3 4 19" xfId="8362"/>
    <cellStyle name="Comma 16 3 4 2" xfId="8363"/>
    <cellStyle name="Comma 16 3 4 2 2" xfId="8364"/>
    <cellStyle name="Comma 16 3 4 2 3" xfId="8365"/>
    <cellStyle name="Comma 16 3 4 2 4" xfId="8366"/>
    <cellStyle name="Comma 16 3 4 2 4 2" xfId="8367"/>
    <cellStyle name="Comma 16 3 4 2 4 3" xfId="8368"/>
    <cellStyle name="Comma 16 3 4 3" xfId="8369"/>
    <cellStyle name="Comma 16 3 4 3 2" xfId="8370"/>
    <cellStyle name="Comma 16 3 4 4" xfId="8371"/>
    <cellStyle name="Comma 16 3 4 5" xfId="8372"/>
    <cellStyle name="Comma 16 3 4 6" xfId="8373"/>
    <cellStyle name="Comma 16 3 4 7" xfId="8374"/>
    <cellStyle name="Comma 16 3 4 8" xfId="8375"/>
    <cellStyle name="Comma 16 3 4 9" xfId="8376"/>
    <cellStyle name="Comma 16 3 5" xfId="8377"/>
    <cellStyle name="Comma 16 3 6" xfId="8378"/>
    <cellStyle name="Comma 16 3 6 2" xfId="8379"/>
    <cellStyle name="Comma 16 3 7" xfId="8380"/>
    <cellStyle name="Comma 16 3 8" xfId="8381"/>
    <cellStyle name="Comma 16 3 9" xfId="8382"/>
    <cellStyle name="Comma 16 4" xfId="8383"/>
    <cellStyle name="Comma 16 5" xfId="8384"/>
    <cellStyle name="Comma 16 6" xfId="8385"/>
    <cellStyle name="Comma 16 7" xfId="8386"/>
    <cellStyle name="Comma 16 8" xfId="8387"/>
    <cellStyle name="Comma 16 9" xfId="8388"/>
    <cellStyle name="Comma 17" xfId="3110"/>
    <cellStyle name="Comma 17 2" xfId="8389"/>
    <cellStyle name="Comma 17 3" xfId="8390"/>
    <cellStyle name="Comma 17 4" xfId="8391"/>
    <cellStyle name="Comma 18" xfId="3111"/>
    <cellStyle name="Comma 18 10" xfId="8392"/>
    <cellStyle name="Comma 18 11" xfId="8393"/>
    <cellStyle name="Comma 18 12" xfId="8394"/>
    <cellStyle name="Comma 18 13" xfId="8395"/>
    <cellStyle name="Comma 18 14" xfId="8396"/>
    <cellStyle name="Comma 18 15" xfId="8397"/>
    <cellStyle name="Comma 18 16" xfId="8398"/>
    <cellStyle name="Comma 18 17" xfId="8399"/>
    <cellStyle name="Comma 18 18" xfId="8400"/>
    <cellStyle name="Comma 18 19" xfId="8401"/>
    <cellStyle name="Comma 18 2" xfId="3112"/>
    <cellStyle name="Comma 18 2 10" xfId="8402"/>
    <cellStyle name="Comma 18 2 11" xfId="8403"/>
    <cellStyle name="Comma 18 2 12" xfId="8404"/>
    <cellStyle name="Comma 18 2 13" xfId="8405"/>
    <cellStyle name="Comma 18 2 14" xfId="8406"/>
    <cellStyle name="Comma 18 2 15" xfId="8407"/>
    <cellStyle name="Comma 18 2 16" xfId="8408"/>
    <cellStyle name="Comma 18 2 17" xfId="8409"/>
    <cellStyle name="Comma 18 2 18" xfId="8410"/>
    <cellStyle name="Comma 18 2 19" xfId="8411"/>
    <cellStyle name="Comma 18 2 2" xfId="3113"/>
    <cellStyle name="Comma 18 2 2 10" xfId="8412"/>
    <cellStyle name="Comma 18 2 2 11" xfId="8413"/>
    <cellStyle name="Comma 18 2 2 12" xfId="8414"/>
    <cellStyle name="Comma 18 2 2 13" xfId="8415"/>
    <cellStyle name="Comma 18 2 2 14" xfId="8416"/>
    <cellStyle name="Comma 18 2 2 15" xfId="8417"/>
    <cellStyle name="Comma 18 2 2 16" xfId="8418"/>
    <cellStyle name="Comma 18 2 2 17" xfId="8419"/>
    <cellStyle name="Comma 18 2 2 18" xfId="8420"/>
    <cellStyle name="Comma 18 2 2 19" xfId="8421"/>
    <cellStyle name="Comma 18 2 2 2" xfId="8422"/>
    <cellStyle name="Comma 18 2 2 3" xfId="8423"/>
    <cellStyle name="Comma 18 2 2 4" xfId="8424"/>
    <cellStyle name="Comma 18 2 2 5" xfId="8425"/>
    <cellStyle name="Comma 18 2 2 6" xfId="8426"/>
    <cellStyle name="Comma 18 2 2 7" xfId="8427"/>
    <cellStyle name="Comma 18 2 2 8" xfId="8428"/>
    <cellStyle name="Comma 18 2 2 9" xfId="8429"/>
    <cellStyle name="Comma 18 2 3" xfId="8430"/>
    <cellStyle name="Comma 18 2 3 2" xfId="8431"/>
    <cellStyle name="Comma 18 2 4" xfId="8432"/>
    <cellStyle name="Comma 18 2 5" xfId="8433"/>
    <cellStyle name="Comma 18 2 6" xfId="8434"/>
    <cellStyle name="Comma 18 2 7" xfId="8435"/>
    <cellStyle name="Comma 18 2 8" xfId="8436"/>
    <cellStyle name="Comma 18 2 9" xfId="8437"/>
    <cellStyle name="Comma 18 20" xfId="8438"/>
    <cellStyle name="Comma 18 21" xfId="8439"/>
    <cellStyle name="Comma 18 22" xfId="8440"/>
    <cellStyle name="Comma 18 23" xfId="8441"/>
    <cellStyle name="Comma 18 3" xfId="3114"/>
    <cellStyle name="Comma 18 3 2" xfId="3115"/>
    <cellStyle name="Comma 18 3 3" xfId="3116"/>
    <cellStyle name="Comma 18 4" xfId="8442"/>
    <cellStyle name="Comma 18 4 2" xfId="8443"/>
    <cellStyle name="Comma 18 5" xfId="8444"/>
    <cellStyle name="Comma 18 5 2" xfId="8445"/>
    <cellStyle name="Comma 18 6" xfId="8446"/>
    <cellStyle name="Comma 18 7" xfId="8447"/>
    <cellStyle name="Comma 18 8" xfId="8448"/>
    <cellStyle name="Comma 18 9" xfId="8449"/>
    <cellStyle name="Comma 19" xfId="3117"/>
    <cellStyle name="Comma 19 2" xfId="8450"/>
    <cellStyle name="Comma 2" xfId="3118"/>
    <cellStyle name="Comma 2 10" xfId="3119"/>
    <cellStyle name="Comma 2 10 2" xfId="3120"/>
    <cellStyle name="Comma 2 10 2 2" xfId="8451"/>
    <cellStyle name="Comma 2 10 2 3" xfId="8452"/>
    <cellStyle name="Comma 2 10 3" xfId="8453"/>
    <cellStyle name="Comma 2 10 3 2" xfId="8454"/>
    <cellStyle name="Comma 2 10 4" xfId="8455"/>
    <cellStyle name="Comma 2 11" xfId="3121"/>
    <cellStyle name="Comma 2 12" xfId="3122"/>
    <cellStyle name="Comma 2 13" xfId="3123"/>
    <cellStyle name="Comma 2 14" xfId="3124"/>
    <cellStyle name="Comma 2 15" xfId="3125"/>
    <cellStyle name="Comma 2 16" xfId="3126"/>
    <cellStyle name="Comma 2 17" xfId="3127"/>
    <cellStyle name="Comma 2 18" xfId="3128"/>
    <cellStyle name="Comma 2 19" xfId="3129"/>
    <cellStyle name="Comma 2 2" xfId="3130"/>
    <cellStyle name="Comma 2 2 10" xfId="3131"/>
    <cellStyle name="Comma 2 2 11" xfId="3132"/>
    <cellStyle name="Comma 2 2 12" xfId="3133"/>
    <cellStyle name="Comma 2 2 13" xfId="3134"/>
    <cellStyle name="Comma 2 2 14" xfId="3135"/>
    <cellStyle name="Comma 2 2 15" xfId="3136"/>
    <cellStyle name="Comma 2 2 16" xfId="3137"/>
    <cellStyle name="Comma 2 2 17" xfId="3138"/>
    <cellStyle name="Comma 2 2 18" xfId="3139"/>
    <cellStyle name="Comma 2 2 19" xfId="3140"/>
    <cellStyle name="Comma 2 2 2" xfId="3141"/>
    <cellStyle name="Comma 2 2 2 10" xfId="3142"/>
    <cellStyle name="Comma 2 2 2 11" xfId="3143"/>
    <cellStyle name="Comma 2 2 2 12" xfId="3144"/>
    <cellStyle name="Comma 2 2 2 13" xfId="3145"/>
    <cellStyle name="Comma 2 2 2 14" xfId="3146"/>
    <cellStyle name="Comma 2 2 2 15" xfId="3147"/>
    <cellStyle name="Comma 2 2 2 16" xfId="3148"/>
    <cellStyle name="Comma 2 2 2 17" xfId="3149"/>
    <cellStyle name="Comma 2 2 2 18" xfId="3150"/>
    <cellStyle name="Comma 2 2 2 19" xfId="3151"/>
    <cellStyle name="Comma 2 2 2 2" xfId="3152"/>
    <cellStyle name="Comma 2 2 2 2 2" xfId="8456"/>
    <cellStyle name="Comma 2 2 2 20" xfId="3153"/>
    <cellStyle name="Comma 2 2 2 21" xfId="3154"/>
    <cellStyle name="Comma 2 2 2 22" xfId="3155"/>
    <cellStyle name="Comma 2 2 2 23" xfId="3156"/>
    <cellStyle name="Comma 2 2 2 24" xfId="8457"/>
    <cellStyle name="Comma 2 2 2 3" xfId="3157"/>
    <cellStyle name="Comma 2 2 2 4" xfId="3158"/>
    <cellStyle name="Comma 2 2 2 5" xfId="3159"/>
    <cellStyle name="Comma 2 2 2 6" xfId="3160"/>
    <cellStyle name="Comma 2 2 2 7" xfId="3161"/>
    <cellStyle name="Comma 2 2 2 8" xfId="3162"/>
    <cellStyle name="Comma 2 2 2 9" xfId="3163"/>
    <cellStyle name="Comma 2 2 20" xfId="3164"/>
    <cellStyle name="Comma 2 2 21" xfId="3165"/>
    <cellStyle name="Comma 2 2 22" xfId="3166"/>
    <cellStyle name="Comma 2 2 23" xfId="3167"/>
    <cellStyle name="Comma 2 2 24" xfId="3168"/>
    <cellStyle name="Comma 2 2 24 2" xfId="8458"/>
    <cellStyle name="Comma 2 2 25" xfId="3169"/>
    <cellStyle name="Comma 2 2 26" xfId="3170"/>
    <cellStyle name="Comma 2 2 27" xfId="3171"/>
    <cellStyle name="Comma 2 2 28" xfId="3172"/>
    <cellStyle name="Comma 2 2 29" xfId="3173"/>
    <cellStyle name="Comma 2 2 3" xfId="3174"/>
    <cellStyle name="Comma 2 2 3 2" xfId="8459"/>
    <cellStyle name="Comma 2 2 30" xfId="3175"/>
    <cellStyle name="Comma 2 2 31" xfId="3176"/>
    <cellStyle name="Comma 2 2 32" xfId="3177"/>
    <cellStyle name="Comma 2 2 33" xfId="3178"/>
    <cellStyle name="Comma 2 2 34" xfId="3179"/>
    <cellStyle name="Comma 2 2 35" xfId="8460"/>
    <cellStyle name="Comma 2 2 4" xfId="3180"/>
    <cellStyle name="Comma 2 2 5" xfId="3181"/>
    <cellStyle name="Comma 2 2 6" xfId="3182"/>
    <cellStyle name="Comma 2 2 7" xfId="3183"/>
    <cellStyle name="Comma 2 2 8" xfId="3184"/>
    <cellStyle name="Comma 2 2 9" xfId="3185"/>
    <cellStyle name="Comma 2 2_05-12  KH trung han 2016-2020 - Liem Thinh edited" xfId="8461"/>
    <cellStyle name="Comma 2 20" xfId="3186"/>
    <cellStyle name="Comma 2 21" xfId="3187"/>
    <cellStyle name="Comma 2 22" xfId="3188"/>
    <cellStyle name="Comma 2 23" xfId="3189"/>
    <cellStyle name="Comma 2 24" xfId="3190"/>
    <cellStyle name="Comma 2 25" xfId="3191"/>
    <cellStyle name="Comma 2 26" xfId="3192"/>
    <cellStyle name="Comma 2 26 2" xfId="8462"/>
    <cellStyle name="Comma 2 27" xfId="3193"/>
    <cellStyle name="Comma 2 28" xfId="3194"/>
    <cellStyle name="Comma 2 29" xfId="3195"/>
    <cellStyle name="Comma 2 3" xfId="3196"/>
    <cellStyle name="Comma 2 3 10" xfId="8463"/>
    <cellStyle name="Comma 2 3 10 2" xfId="8464"/>
    <cellStyle name="Comma 2 3 11" xfId="8465"/>
    <cellStyle name="Comma 2 3 11 2" xfId="8466"/>
    <cellStyle name="Comma 2 3 12" xfId="8467"/>
    <cellStyle name="Comma 2 3 12 2" xfId="8468"/>
    <cellStyle name="Comma 2 3 13" xfId="8469"/>
    <cellStyle name="Comma 2 3 13 2" xfId="8470"/>
    <cellStyle name="Comma 2 3 14" xfId="8471"/>
    <cellStyle name="Comma 2 3 14 2" xfId="8472"/>
    <cellStyle name="Comma 2 3 15" xfId="8473"/>
    <cellStyle name="Comma 2 3 15 2" xfId="8474"/>
    <cellStyle name="Comma 2 3 16" xfId="8475"/>
    <cellStyle name="Comma 2 3 16 2" xfId="8476"/>
    <cellStyle name="Comma 2 3 17" xfId="8477"/>
    <cellStyle name="Comma 2 3 18" xfId="8478"/>
    <cellStyle name="Comma 2 3 19" xfId="8479"/>
    <cellStyle name="Comma 2 3 2" xfId="3197"/>
    <cellStyle name="Comma 2 3 2 10" xfId="8480"/>
    <cellStyle name="Comma 2 3 2 10 2" xfId="8481"/>
    <cellStyle name="Comma 2 3 2 10 3" xfId="8482"/>
    <cellStyle name="Comma 2 3 2 11" xfId="8483"/>
    <cellStyle name="Comma 2 3 2 11 10" xfId="8484"/>
    <cellStyle name="Comma 2 3 2 11 11" xfId="8485"/>
    <cellStyle name="Comma 2 3 2 11 12" xfId="8486"/>
    <cellStyle name="Comma 2 3 2 11 13" xfId="8487"/>
    <cellStyle name="Comma 2 3 2 11 14" xfId="8488"/>
    <cellStyle name="Comma 2 3 2 11 2" xfId="8489"/>
    <cellStyle name="Comma 2 3 2 11 2 2" xfId="8490"/>
    <cellStyle name="Comma 2 3 2 11 2 2 2" xfId="8491"/>
    <cellStyle name="Comma 2 3 2 11 2 2 3" xfId="8492"/>
    <cellStyle name="Comma 2 3 2 11 2 2 3 2" xfId="8493"/>
    <cellStyle name="Comma 2 3 2 11 2 2 3 2 2" xfId="8494"/>
    <cellStyle name="Comma 2 3 2 11 2 2 3 3" xfId="8495"/>
    <cellStyle name="Comma 2 3 2 11 2 3" xfId="8496"/>
    <cellStyle name="Comma 2 3 2 11 2 4" xfId="8497"/>
    <cellStyle name="Comma 2 3 2 11 2 4 2" xfId="8498"/>
    <cellStyle name="Comma 2 3 2 11 3" xfId="8499"/>
    <cellStyle name="Comma 2 3 2 11 3 10" xfId="8500"/>
    <cellStyle name="Comma 2 3 2 11 3 10 2" xfId="8501"/>
    <cellStyle name="Comma 2 3 2 11 3 10 2 2" xfId="8502"/>
    <cellStyle name="Comma 2 3 2 11 3 10 3" xfId="8503"/>
    <cellStyle name="Comma 2 3 2 11 3 10 4" xfId="8504"/>
    <cellStyle name="Comma 2 3 2 11 3 10 5" xfId="8505"/>
    <cellStyle name="Comma 2 3 2 11 3 10 6" xfId="8506"/>
    <cellStyle name="Comma 2 3 2 11 3 11" xfId="8507"/>
    <cellStyle name="Comma 2 3 2 11 3 12" xfId="8508"/>
    <cellStyle name="Comma 2 3 2 11 3 13" xfId="8509"/>
    <cellStyle name="Comma 2 3 2 11 3 2" xfId="8510"/>
    <cellStyle name="Comma 2 3 2 11 3 2 2" xfId="8511"/>
    <cellStyle name="Comma 2 3 2 11 3 2 3" xfId="8512"/>
    <cellStyle name="Comma 2 3 2 11 3 3" xfId="8513"/>
    <cellStyle name="Comma 2 3 2 11 3 4" xfId="8514"/>
    <cellStyle name="Comma 2 3 2 11 3 5" xfId="8515"/>
    <cellStyle name="Comma 2 3 2 11 3 5 2" xfId="8516"/>
    <cellStyle name="Comma 2 3 2 11 3 6" xfId="8517"/>
    <cellStyle name="Comma 2 3 2 11 3 7" xfId="8518"/>
    <cellStyle name="Comma 2 3 2 11 3 8" xfId="8519"/>
    <cellStyle name="Comma 2 3 2 11 3 9" xfId="8520"/>
    <cellStyle name="Comma 2 3 2 11 4" xfId="8521"/>
    <cellStyle name="Comma 2 3 2 11 5" xfId="8522"/>
    <cellStyle name="Comma 2 3 2 11 5 2" xfId="8523"/>
    <cellStyle name="Comma 2 3 2 11 5 3" xfId="8524"/>
    <cellStyle name="Comma 2 3 2 11 5 4" xfId="8525"/>
    <cellStyle name="Comma 2 3 2 11 5 5" xfId="8526"/>
    <cellStyle name="Comma 2 3 2 11 6" xfId="8527"/>
    <cellStyle name="Comma 2 3 2 11 7" xfId="8528"/>
    <cellStyle name="Comma 2 3 2 11 8" xfId="8529"/>
    <cellStyle name="Comma 2 3 2 11 8 2" xfId="8530"/>
    <cellStyle name="Comma 2 3 2 11 9" xfId="8531"/>
    <cellStyle name="Comma 2 3 2 12" xfId="8532"/>
    <cellStyle name="Comma 2 3 2 12 2" xfId="8533"/>
    <cellStyle name="Comma 2 3 2 12 2 2" xfId="8534"/>
    <cellStyle name="Comma 2 3 2 12 2 2 2" xfId="8535"/>
    <cellStyle name="Comma 2 3 2 12 3" xfId="8536"/>
    <cellStyle name="Comma 2 3 2 12 3 2" xfId="8537"/>
    <cellStyle name="Comma 2 3 2 12 4" xfId="8538"/>
    <cellStyle name="Comma 2 3 2 12 4 2" xfId="8539"/>
    <cellStyle name="Comma 2 3 2 12 5" xfId="8540"/>
    <cellStyle name="Comma 2 3 2 12 6" xfId="8541"/>
    <cellStyle name="Comma 2 3 2 13" xfId="8542"/>
    <cellStyle name="Comma 2 3 2 13 2" xfId="8543"/>
    <cellStyle name="Comma 2 3 2 13 2 2" xfId="8544"/>
    <cellStyle name="Comma 2 3 2 13 2 3" xfId="8545"/>
    <cellStyle name="Comma 2 3 2 14" xfId="8546"/>
    <cellStyle name="Comma 2 3 2 14 2" xfId="8547"/>
    <cellStyle name="Comma 2 3 2 14 2 2" xfId="8548"/>
    <cellStyle name="Comma 2 3 2 14 3" xfId="8549"/>
    <cellStyle name="Comma 2 3 2 14 4" xfId="8550"/>
    <cellStyle name="Comma 2 3 2 14 5" xfId="8551"/>
    <cellStyle name="Comma 2 3 2 14 6" xfId="8552"/>
    <cellStyle name="Comma 2 3 2 15" xfId="8553"/>
    <cellStyle name="Comma 2 3 2 16" xfId="8554"/>
    <cellStyle name="Comma 2 3 2 16 2" xfId="8555"/>
    <cellStyle name="Comma 2 3 2 16 3" xfId="8556"/>
    <cellStyle name="Comma 2 3 2 16 4" xfId="8557"/>
    <cellStyle name="Comma 2 3 2 16 5" xfId="8558"/>
    <cellStyle name="Comma 2 3 2 16 5 2" xfId="8559"/>
    <cellStyle name="Comma 2 3 2 17" xfId="8560"/>
    <cellStyle name="Comma 2 3 2 17 2" xfId="8561"/>
    <cellStyle name="Comma 2 3 2 17 2 10" xfId="8562"/>
    <cellStyle name="Comma 2 3 2 17 2 11" xfId="8563"/>
    <cellStyle name="Comma 2 3 2 17 2 12" xfId="8564"/>
    <cellStyle name="Comma 2 3 2 17 2 13" xfId="8565"/>
    <cellStyle name="Comma 2 3 2 17 2 14" xfId="8566"/>
    <cellStyle name="Comma 2 3 2 17 2 15" xfId="8567"/>
    <cellStyle name="Comma 2 3 2 17 2 16" xfId="8568"/>
    <cellStyle name="Comma 2 3 2 17 2 2" xfId="8569"/>
    <cellStyle name="Comma 2 3 2 17 2 2 2" xfId="8570"/>
    <cellStyle name="Comma 2 3 2 17 2 3" xfId="8571"/>
    <cellStyle name="Comma 2 3 2 17 2 4" xfId="8572"/>
    <cellStyle name="Comma 2 3 2 17 2 4 2" xfId="8573"/>
    <cellStyle name="Comma 2 3 2 17 2 4 2 2" xfId="8574"/>
    <cellStyle name="Comma 2 3 2 17 2 4 2 3" xfId="8575"/>
    <cellStyle name="Comma 2 3 2 17 2 4 3" xfId="8576"/>
    <cellStyle name="Comma 2 3 2 17 2 4 3 2" xfId="8577"/>
    <cellStyle name="Comma 2 3 2 17 2 4 4" xfId="8578"/>
    <cellStyle name="Comma 2 3 2 17 2 4 5" xfId="8579"/>
    <cellStyle name="Comma 2 3 2 17 2 5" xfId="8580"/>
    <cellStyle name="Comma 2 3 2 17 2 6" xfId="8581"/>
    <cellStyle name="Comma 2 3 2 17 2 7" xfId="8582"/>
    <cellStyle name="Comma 2 3 2 17 2 8" xfId="8583"/>
    <cellStyle name="Comma 2 3 2 17 2 9" xfId="8584"/>
    <cellStyle name="Comma 2 3 2 17 3" xfId="8585"/>
    <cellStyle name="Comma 2 3 2 17 4" xfId="8586"/>
    <cellStyle name="Comma 2 3 2 17 5" xfId="8587"/>
    <cellStyle name="Comma 2 3 2 17 6" xfId="8588"/>
    <cellStyle name="Comma 2 3 2 17 7" xfId="8589"/>
    <cellStyle name="Comma 2 3 2 18" xfId="8590"/>
    <cellStyle name="Comma 2 3 2 19" xfId="8591"/>
    <cellStyle name="Comma 2 3 2 2" xfId="3198"/>
    <cellStyle name="Comma 2 3 2 2 10" xfId="8592"/>
    <cellStyle name="Comma 2 3 2 2 10 2" xfId="8593"/>
    <cellStyle name="Comma 2 3 2 2 10 3" xfId="8594"/>
    <cellStyle name="Comma 2 3 2 2 10 4" xfId="8595"/>
    <cellStyle name="Comma 2 3 2 2 10 5" xfId="8596"/>
    <cellStyle name="Comma 2 3 2 2 10 6" xfId="8597"/>
    <cellStyle name="Comma 2 3 2 2 10 7" xfId="8598"/>
    <cellStyle name="Comma 2 3 2 2 10 8" xfId="8599"/>
    <cellStyle name="Comma 2 3 2 2 11" xfId="8600"/>
    <cellStyle name="Comma 2 3 2 2 12" xfId="8601"/>
    <cellStyle name="Comma 2 3 2 2 13" xfId="8602"/>
    <cellStyle name="Comma 2 3 2 2 14" xfId="8603"/>
    <cellStyle name="Comma 2 3 2 2 15" xfId="8604"/>
    <cellStyle name="Comma 2 3 2 2 16" xfId="8605"/>
    <cellStyle name="Comma 2 3 2 2 17" xfId="8606"/>
    <cellStyle name="Comma 2 3 2 2 18" xfId="8607"/>
    <cellStyle name="Comma 2 3 2 2 19" xfId="8608"/>
    <cellStyle name="Comma 2 3 2 2 2" xfId="3199"/>
    <cellStyle name="Comma 2 3 2 2 2 2" xfId="8609"/>
    <cellStyle name="Comma 2 3 2 2 20" xfId="8610"/>
    <cellStyle name="Comma 2 3 2 2 21" xfId="8611"/>
    <cellStyle name="Comma 2 3 2 2 22" xfId="8612"/>
    <cellStyle name="Comma 2 3 2 2 23" xfId="8613"/>
    <cellStyle name="Comma 2 3 2 2 24" xfId="8614"/>
    <cellStyle name="Comma 2 3 2 2 3" xfId="3200"/>
    <cellStyle name="Comma 2 3 2 2 4" xfId="3201"/>
    <cellStyle name="Comma 2 3 2 2 5" xfId="8615"/>
    <cellStyle name="Comma 2 3 2 2 6" xfId="8616"/>
    <cellStyle name="Comma 2 3 2 2 7" xfId="8617"/>
    <cellStyle name="Comma 2 3 2 2 7 2" xfId="8618"/>
    <cellStyle name="Comma 2 3 2 2 8" xfId="8619"/>
    <cellStyle name="Comma 2 3 2 2 8 2" xfId="8620"/>
    <cellStyle name="Comma 2 3 2 2 9" xfId="8621"/>
    <cellStyle name="Comma 2 3 2 20" xfId="8622"/>
    <cellStyle name="Comma 2 3 2 21" xfId="8623"/>
    <cellStyle name="Comma 2 3 2 22" xfId="8624"/>
    <cellStyle name="Comma 2 3 2 23" xfId="8625"/>
    <cellStyle name="Comma 2 3 2 24" xfId="8626"/>
    <cellStyle name="Comma 2 3 2 25" xfId="8627"/>
    <cellStyle name="Comma 2 3 2 26" xfId="8628"/>
    <cellStyle name="Comma 2 3 2 27" xfId="8629"/>
    <cellStyle name="Comma 2 3 2 28" xfId="8630"/>
    <cellStyle name="Comma 2 3 2 29" xfId="8631"/>
    <cellStyle name="Comma 2 3 2 3" xfId="3202"/>
    <cellStyle name="Comma 2 3 2 30" xfId="8632"/>
    <cellStyle name="Comma 2 3 2 31" xfId="8633"/>
    <cellStyle name="Comma 2 3 2 32" xfId="8634"/>
    <cellStyle name="Comma 2 3 2 33" xfId="8635"/>
    <cellStyle name="Comma 2 3 2 34" xfId="8636"/>
    <cellStyle name="Comma 2 3 2 4" xfId="3203"/>
    <cellStyle name="Comma 2 3 2 5" xfId="3204"/>
    <cellStyle name="Comma 2 3 2 5 10" xfId="8637"/>
    <cellStyle name="Comma 2 3 2 5 11" xfId="8638"/>
    <cellStyle name="Comma 2 3 2 5 12" xfId="8639"/>
    <cellStyle name="Comma 2 3 2 5 13" xfId="8640"/>
    <cellStyle name="Comma 2 3 2 5 14" xfId="8641"/>
    <cellStyle name="Comma 2 3 2 5 15" xfId="8642"/>
    <cellStyle name="Comma 2 3 2 5 2" xfId="3205"/>
    <cellStyle name="Comma 2 3 2 5 2 10" xfId="8643"/>
    <cellStyle name="Comma 2 3 2 5 2 11" xfId="8644"/>
    <cellStyle name="Comma 2 3 2 5 2 12" xfId="8645"/>
    <cellStyle name="Comma 2 3 2 5 2 13" xfId="8646"/>
    <cellStyle name="Comma 2 3 2 5 2 14" xfId="8647"/>
    <cellStyle name="Comma 2 3 2 5 2 15" xfId="8648"/>
    <cellStyle name="Comma 2 3 2 5 2 16" xfId="8649"/>
    <cellStyle name="Comma 2 3 2 5 2 17" xfId="8650"/>
    <cellStyle name="Comma 2 3 2 5 2 18" xfId="8651"/>
    <cellStyle name="Comma 2 3 2 5 2 19" xfId="8652"/>
    <cellStyle name="Comma 2 3 2 5 2 2" xfId="8653"/>
    <cellStyle name="Comma 2 3 2 5 2 2 2" xfId="8654"/>
    <cellStyle name="Comma 2 3 2 5 2 2 2 2" xfId="8655"/>
    <cellStyle name="Comma 2 3 2 5 2 2 2 3" xfId="8656"/>
    <cellStyle name="Comma 2 3 2 5 2 2 2 3 2" xfId="8657"/>
    <cellStyle name="Comma 2 3 2 5 2 2 2 4" xfId="8658"/>
    <cellStyle name="Comma 2 3 2 5 2 2 3" xfId="8659"/>
    <cellStyle name="Comma 2 3 2 5 2 20" xfId="8660"/>
    <cellStyle name="Comma 2 3 2 5 2 21" xfId="8661"/>
    <cellStyle name="Comma 2 3 2 5 2 22" xfId="8662"/>
    <cellStyle name="Comma 2 3 2 5 2 3" xfId="8663"/>
    <cellStyle name="Comma 2 3 2 5 2 4" xfId="8664"/>
    <cellStyle name="Comma 2 3 2 5 2 4 2" xfId="8665"/>
    <cellStyle name="Comma 2 3 2 5 2 5" xfId="8666"/>
    <cellStyle name="Comma 2 3 2 5 2 6" xfId="8667"/>
    <cellStyle name="Comma 2 3 2 5 2 7" xfId="8668"/>
    <cellStyle name="Comma 2 3 2 5 2 8" xfId="8669"/>
    <cellStyle name="Comma 2 3 2 5 2 9" xfId="8670"/>
    <cellStyle name="Comma 2 3 2 5 3" xfId="3206"/>
    <cellStyle name="Comma 2 3 2 5 3 2" xfId="3207"/>
    <cellStyle name="Comma 2 3 2 5 3 2 10" xfId="8671"/>
    <cellStyle name="Comma 2 3 2 5 3 2 10 2" xfId="8672"/>
    <cellStyle name="Comma 2 3 2 5 3 2 10 3" xfId="8673"/>
    <cellStyle name="Comma 2 3 2 5 3 2 10 4" xfId="8674"/>
    <cellStyle name="Comma 2 3 2 5 3 2 11" xfId="8675"/>
    <cellStyle name="Comma 2 3 2 5 3 2 12" xfId="8676"/>
    <cellStyle name="Comma 2 3 2 5 3 2 13" xfId="8677"/>
    <cellStyle name="Comma 2 3 2 5 3 2 14" xfId="8678"/>
    <cellStyle name="Comma 2 3 2 5 3 2 15" xfId="8679"/>
    <cellStyle name="Comma 2 3 2 5 3 2 16" xfId="8680"/>
    <cellStyle name="Comma 2 3 2 5 3 2 17" xfId="8681"/>
    <cellStyle name="Comma 2 3 2 5 3 2 18" xfId="8682"/>
    <cellStyle name="Comma 2 3 2 5 3 2 19" xfId="8683"/>
    <cellStyle name="Comma 2 3 2 5 3 2 2" xfId="8684"/>
    <cellStyle name="Comma 2 3 2 5 3 2 2 10" xfId="8685"/>
    <cellStyle name="Comma 2 3 2 5 3 2 2 10 2" xfId="8686"/>
    <cellStyle name="Comma 2 3 2 5 3 2 2 10 3" xfId="8687"/>
    <cellStyle name="Comma 2 3 2 5 3 2 2 10 4" xfId="8688"/>
    <cellStyle name="Comma 2 3 2 5 3 2 2 10 5" xfId="8689"/>
    <cellStyle name="Comma 2 3 2 5 3 2 2 10 6" xfId="8690"/>
    <cellStyle name="Comma 2 3 2 5 3 2 2 11" xfId="8691"/>
    <cellStyle name="Comma 2 3 2 5 3 2 2 12" xfId="8692"/>
    <cellStyle name="Comma 2 3 2 5 3 2 2 13" xfId="8693"/>
    <cellStyle name="Comma 2 3 2 5 3 2 2 14" xfId="8694"/>
    <cellStyle name="Comma 2 3 2 5 3 2 2 15" xfId="8695"/>
    <cellStyle name="Comma 2 3 2 5 3 2 2 16" xfId="8696"/>
    <cellStyle name="Comma 2 3 2 5 3 2 2 17" xfId="8697"/>
    <cellStyle name="Comma 2 3 2 5 3 2 2 18" xfId="8698"/>
    <cellStyle name="Comma 2 3 2 5 3 2 2 19" xfId="8699"/>
    <cellStyle name="Comma 2 3 2 5 3 2 2 2" xfId="8700"/>
    <cellStyle name="Comma 2 3 2 5 3 2 2 2 2" xfId="8701"/>
    <cellStyle name="Comma 2 3 2 5 3 2 2 20" xfId="8702"/>
    <cellStyle name="Comma 2 3 2 5 3 2 2 3" xfId="8703"/>
    <cellStyle name="Comma 2 3 2 5 3 2 2 4" xfId="8704"/>
    <cellStyle name="Comma 2 3 2 5 3 2 2 5" xfId="8705"/>
    <cellStyle name="Comma 2 3 2 5 3 2 2 6" xfId="8706"/>
    <cellStyle name="Comma 2 3 2 5 3 2 2 7" xfId="8707"/>
    <cellStyle name="Comma 2 3 2 5 3 2 2 8" xfId="8708"/>
    <cellStyle name="Comma 2 3 2 5 3 2 2 9" xfId="8709"/>
    <cellStyle name="Comma 2 3 2 5 3 2 20" xfId="8710"/>
    <cellStyle name="Comma 2 3 2 5 3 2 3" xfId="8711"/>
    <cellStyle name="Comma 2 3 2 5 3 2 3 10" xfId="8712"/>
    <cellStyle name="Comma 2 3 2 5 3 2 3 11" xfId="8713"/>
    <cellStyle name="Comma 2 3 2 5 3 2 3 12" xfId="8714"/>
    <cellStyle name="Comma 2 3 2 5 3 2 3 13" xfId="8715"/>
    <cellStyle name="Comma 2 3 2 5 3 2 3 14" xfId="8716"/>
    <cellStyle name="Comma 2 3 2 5 3 2 3 15" xfId="8717"/>
    <cellStyle name="Comma 2 3 2 5 3 2 3 16" xfId="8718"/>
    <cellStyle name="Comma 2 3 2 5 3 2 3 17" xfId="8719"/>
    <cellStyle name="Comma 2 3 2 5 3 2 3 18" xfId="8720"/>
    <cellStyle name="Comma 2 3 2 5 3 2 3 2" xfId="8721"/>
    <cellStyle name="Comma 2 3 2 5 3 2 3 2 2" xfId="8722"/>
    <cellStyle name="Comma 2 3 2 5 3 2 3 3" xfId="8723"/>
    <cellStyle name="Comma 2 3 2 5 3 2 3 4" xfId="8724"/>
    <cellStyle name="Comma 2 3 2 5 3 2 3 5" xfId="8725"/>
    <cellStyle name="Comma 2 3 2 5 3 2 3 6" xfId="8726"/>
    <cellStyle name="Comma 2 3 2 5 3 2 3 7" xfId="8727"/>
    <cellStyle name="Comma 2 3 2 5 3 2 3 8" xfId="8728"/>
    <cellStyle name="Comma 2 3 2 5 3 2 3 9" xfId="8729"/>
    <cellStyle name="Comma 2 3 2 5 3 2 4" xfId="8730"/>
    <cellStyle name="Comma 2 3 2 5 3 2 4 2" xfId="8731"/>
    <cellStyle name="Comma 2 3 2 5 3 2 5" xfId="8732"/>
    <cellStyle name="Comma 2 3 2 5 3 2 6" xfId="8733"/>
    <cellStyle name="Comma 2 3 2 5 3 2 7" xfId="8734"/>
    <cellStyle name="Comma 2 3 2 5 3 2 8" xfId="8735"/>
    <cellStyle name="Comma 2 3 2 5 3 2 9" xfId="8736"/>
    <cellStyle name="Comma 2 3 2 5 4" xfId="8737"/>
    <cellStyle name="Comma 2 3 2 5 4 2" xfId="8738"/>
    <cellStyle name="Comma 2 3 2 5 4 2 2" xfId="8739"/>
    <cellStyle name="Comma 2 3 2 5 4 2 3" xfId="8740"/>
    <cellStyle name="Comma 2 3 2 5 4 3" xfId="8741"/>
    <cellStyle name="Comma 2 3 2 5 4 3 2" xfId="8742"/>
    <cellStyle name="Comma 2 3 2 5 4 3 3" xfId="8743"/>
    <cellStyle name="Comma 2 3 2 5 4 3 4" xfId="8744"/>
    <cellStyle name="Comma 2 3 2 5 4 4" xfId="8745"/>
    <cellStyle name="Comma 2 3 2 5 4 5" xfId="8746"/>
    <cellStyle name="Comma 2 3 2 5 4 6" xfId="8747"/>
    <cellStyle name="Comma 2 3 2 5 4 7" xfId="8748"/>
    <cellStyle name="Comma 2 3 2 5 4 8" xfId="8749"/>
    <cellStyle name="Comma 2 3 2 5 5" xfId="8750"/>
    <cellStyle name="Comma 2 3 2 5 6" xfId="8751"/>
    <cellStyle name="Comma 2 3 2 5 7" xfId="8752"/>
    <cellStyle name="Comma 2 3 2 5 8" xfId="8753"/>
    <cellStyle name="Comma 2 3 2 5 9" xfId="8754"/>
    <cellStyle name="Comma 2 3 2 6" xfId="3208"/>
    <cellStyle name="Comma 2 3 2 7" xfId="3209"/>
    <cellStyle name="Comma 2 3 2 7 10" xfId="8755"/>
    <cellStyle name="Comma 2 3 2 7 2" xfId="8756"/>
    <cellStyle name="Comma 2 3 2 7 2 2" xfId="8757"/>
    <cellStyle name="Comma 2 3 2 7 3" xfId="8758"/>
    <cellStyle name="Comma 2 3 2 7 4" xfId="8759"/>
    <cellStyle name="Comma 2 3 2 7 5" xfId="8760"/>
    <cellStyle name="Comma 2 3 2 7 6" xfId="8761"/>
    <cellStyle name="Comma 2 3 2 7 7" xfId="8762"/>
    <cellStyle name="Comma 2 3 2 7 8" xfId="8763"/>
    <cellStyle name="Comma 2 3 2 7 9" xfId="8764"/>
    <cellStyle name="Comma 2 3 2 8" xfId="3210"/>
    <cellStyle name="Comma 2 3 2 9" xfId="8765"/>
    <cellStyle name="Comma 2 3 2 9 2" xfId="8766"/>
    <cellStyle name="Comma 2 3 2 9 2 2" xfId="8767"/>
    <cellStyle name="Comma 2 3 2 9 3" xfId="8768"/>
    <cellStyle name="Comma 2 3 2 9 4" xfId="8769"/>
    <cellStyle name="Comma 2 3 2 9 5" xfId="8770"/>
    <cellStyle name="Comma 2 3 2 9 6" xfId="8771"/>
    <cellStyle name="Comma 2 3 2 9 7" xfId="8772"/>
    <cellStyle name="Comma 2 3 20" xfId="8773"/>
    <cellStyle name="Comma 2 3 21" xfId="8774"/>
    <cellStyle name="Comma 2 3 22" xfId="8775"/>
    <cellStyle name="Comma 2 3 23" xfId="8776"/>
    <cellStyle name="Comma 2 3 24" xfId="8777"/>
    <cellStyle name="Comma 2 3 25" xfId="8778"/>
    <cellStyle name="Comma 2 3 26" xfId="8779"/>
    <cellStyle name="Comma 2 3 3" xfId="3211"/>
    <cellStyle name="Comma 2 3 3 10" xfId="8780"/>
    <cellStyle name="Comma 2 3 3 11" xfId="8781"/>
    <cellStyle name="Comma 2 3 3 12" xfId="8782"/>
    <cellStyle name="Comma 2 3 3 13" xfId="8783"/>
    <cellStyle name="Comma 2 3 3 14" xfId="8784"/>
    <cellStyle name="Comma 2 3 3 15" xfId="8785"/>
    <cellStyle name="Comma 2 3 3 16" xfId="8786"/>
    <cellStyle name="Comma 2 3 3 17" xfId="8787"/>
    <cellStyle name="Comma 2 3 3 18" xfId="8788"/>
    <cellStyle name="Comma 2 3 3 19" xfId="8789"/>
    <cellStyle name="Comma 2 3 3 2" xfId="3212"/>
    <cellStyle name="Comma 2 3 3 2 2" xfId="8790"/>
    <cellStyle name="Comma 2 3 3 2 3" xfId="8791"/>
    <cellStyle name="Comma 2 3 3 20" xfId="8792"/>
    <cellStyle name="Comma 2 3 3 21" xfId="8793"/>
    <cellStyle name="Comma 2 3 3 22" xfId="8794"/>
    <cellStyle name="Comma 2 3 3 23" xfId="8795"/>
    <cellStyle name="Comma 2 3 3 3" xfId="3213"/>
    <cellStyle name="Comma 2 3 3 4" xfId="8796"/>
    <cellStyle name="Comma 2 3 3 5" xfId="8797"/>
    <cellStyle name="Comma 2 3 3 6" xfId="8798"/>
    <cellStyle name="Comma 2 3 3 7" xfId="8799"/>
    <cellStyle name="Comma 2 3 3 7 2" xfId="8800"/>
    <cellStyle name="Comma 2 3 3 8" xfId="8801"/>
    <cellStyle name="Comma 2 3 3 9" xfId="8802"/>
    <cellStyle name="Comma 2 3 4" xfId="3214"/>
    <cellStyle name="Comma 2 3 4 2" xfId="8803"/>
    <cellStyle name="Comma 2 3 4 3" xfId="8804"/>
    <cellStyle name="Comma 2 3 4 4" xfId="8805"/>
    <cellStyle name="Comma 2 3 4 5" xfId="8806"/>
    <cellStyle name="Comma 2 3 5" xfId="3215"/>
    <cellStyle name="Comma 2 3 6" xfId="3216"/>
    <cellStyle name="Comma 2 3 7" xfId="3217"/>
    <cellStyle name="Comma 2 3 7 2" xfId="8807"/>
    <cellStyle name="Comma 2 3 7 3" xfId="8808"/>
    <cellStyle name="Comma 2 3 7 4" xfId="8809"/>
    <cellStyle name="Comma 2 3 7 4 2" xfId="8810"/>
    <cellStyle name="Comma 2 3 8" xfId="8811"/>
    <cellStyle name="Comma 2 3 8 2" xfId="8812"/>
    <cellStyle name="Comma 2 3 8 2 2" xfId="8813"/>
    <cellStyle name="Comma 2 3 9" xfId="8814"/>
    <cellStyle name="Comma 2 30" xfId="3218"/>
    <cellStyle name="Comma 2 31" xfId="3219"/>
    <cellStyle name="Comma 2 31 2" xfId="3220"/>
    <cellStyle name="Comma 2 31 3" xfId="3221"/>
    <cellStyle name="Comma 2 31 4" xfId="3222"/>
    <cellStyle name="Comma 2 31 5" xfId="3223"/>
    <cellStyle name="Comma 2 31 6" xfId="3224"/>
    <cellStyle name="Comma 2 31 7" xfId="3225"/>
    <cellStyle name="Comma 2 32" xfId="3226"/>
    <cellStyle name="Comma 2 32 2" xfId="8815"/>
    <cellStyle name="Comma 2 33" xfId="3227"/>
    <cellStyle name="Comma 2 34" xfId="3228"/>
    <cellStyle name="Comma 2 35" xfId="3229"/>
    <cellStyle name="Comma 2 36" xfId="3230"/>
    <cellStyle name="Comma 2 37" xfId="3231"/>
    <cellStyle name="Comma 2 37 10" xfId="8816"/>
    <cellStyle name="Comma 2 37 11" xfId="8817"/>
    <cellStyle name="Comma 2 37 12" xfId="8818"/>
    <cellStyle name="Comma 2 37 13" xfId="8819"/>
    <cellStyle name="Comma 2 37 14" xfId="8820"/>
    <cellStyle name="Comma 2 37 15" xfId="8821"/>
    <cellStyle name="Comma 2 37 16" xfId="8822"/>
    <cellStyle name="Comma 2 37 17" xfId="8823"/>
    <cellStyle name="Comma 2 37 18" xfId="8824"/>
    <cellStyle name="Comma 2 37 2" xfId="8825"/>
    <cellStyle name="Comma 2 37 2 2" xfId="8826"/>
    <cellStyle name="Comma 2 37 3" xfId="8827"/>
    <cellStyle name="Comma 2 37 4" xfId="8828"/>
    <cellStyle name="Comma 2 37 5" xfId="8829"/>
    <cellStyle name="Comma 2 37 6" xfId="8830"/>
    <cellStyle name="Comma 2 37 7" xfId="8831"/>
    <cellStyle name="Comma 2 37 8" xfId="8832"/>
    <cellStyle name="Comma 2 37 9" xfId="8833"/>
    <cellStyle name="Comma 2 38" xfId="8834"/>
    <cellStyle name="Comma 2 38 2" xfId="8835"/>
    <cellStyle name="Comma 2 39" xfId="8836"/>
    <cellStyle name="Comma 2 39 2" xfId="8837"/>
    <cellStyle name="Comma 2 4" xfId="3232"/>
    <cellStyle name="Comma 2 4 2" xfId="8838"/>
    <cellStyle name="Comma 2 40" xfId="8839"/>
    <cellStyle name="Comma 2 40 2" xfId="8840"/>
    <cellStyle name="Comma 2 41" xfId="8841"/>
    <cellStyle name="Comma 2 41 2" xfId="8842"/>
    <cellStyle name="Comma 2 42" xfId="8843"/>
    <cellStyle name="Comma 2 42 2" xfId="8844"/>
    <cellStyle name="Comma 2 43" xfId="8845"/>
    <cellStyle name="Comma 2 44" xfId="8846"/>
    <cellStyle name="Comma 2 45" xfId="8847"/>
    <cellStyle name="Comma 2 46" xfId="8848"/>
    <cellStyle name="Comma 2 47" xfId="8849"/>
    <cellStyle name="Comma 2 48" xfId="8850"/>
    <cellStyle name="Comma 2 49" xfId="8851"/>
    <cellStyle name="Comma 2 5" xfId="3233"/>
    <cellStyle name="Comma 2 5 2" xfId="8852"/>
    <cellStyle name="Comma 2 5 3" xfId="8853"/>
    <cellStyle name="Comma 2 50" xfId="8854"/>
    <cellStyle name="Comma 2 51" xfId="8855"/>
    <cellStyle name="Comma 2 52" xfId="8856"/>
    <cellStyle name="Comma 2 53" xfId="8857"/>
    <cellStyle name="Comma 2 54" xfId="8858"/>
    <cellStyle name="Comma 2 55" xfId="8859"/>
    <cellStyle name="Comma 2 56" xfId="8860"/>
    <cellStyle name="Comma 2 57" xfId="8861"/>
    <cellStyle name="Comma 2 6" xfId="3234"/>
    <cellStyle name="Comma 2 7" xfId="3235"/>
    <cellStyle name="Comma 2 8" xfId="3236"/>
    <cellStyle name="Comma 2 8 2" xfId="8862"/>
    <cellStyle name="Comma 2 9" xfId="3237"/>
    <cellStyle name="Comma 2_03. Nợ XDCB" xfId="8863"/>
    <cellStyle name="Comma 20" xfId="3238"/>
    <cellStyle name="Comma 20 2" xfId="8864"/>
    <cellStyle name="Comma 20 3" xfId="8865"/>
    <cellStyle name="Comma 21" xfId="3239"/>
    <cellStyle name="Comma 21 10" xfId="8866"/>
    <cellStyle name="Comma 21 10 2" xfId="8867"/>
    <cellStyle name="Comma 21 10 3" xfId="8868"/>
    <cellStyle name="Comma 21 10 4" xfId="8869"/>
    <cellStyle name="Comma 21 11" xfId="8870"/>
    <cellStyle name="Comma 21 12" xfId="8871"/>
    <cellStyle name="Comma 21 13" xfId="8872"/>
    <cellStyle name="Comma 21 14" xfId="8873"/>
    <cellStyle name="Comma 21 15" xfId="8874"/>
    <cellStyle name="Comma 21 16" xfId="8875"/>
    <cellStyle name="Comma 21 17" xfId="8876"/>
    <cellStyle name="Comma 21 18" xfId="8877"/>
    <cellStyle name="Comma 21 19" xfId="8878"/>
    <cellStyle name="Comma 21 2" xfId="3240"/>
    <cellStyle name="Comma 21 2 2" xfId="3241"/>
    <cellStyle name="Comma 21 20" xfId="8879"/>
    <cellStyle name="Comma 21 21" xfId="8880"/>
    <cellStyle name="Comma 21 22" xfId="8881"/>
    <cellStyle name="Comma 21 23" xfId="8882"/>
    <cellStyle name="Comma 21 24" xfId="8883"/>
    <cellStyle name="Comma 21 25" xfId="8884"/>
    <cellStyle name="Comma 21 26" xfId="8885"/>
    <cellStyle name="Comma 21 27" xfId="8886"/>
    <cellStyle name="Comma 21 28" xfId="8887"/>
    <cellStyle name="Comma 21 29" xfId="8888"/>
    <cellStyle name="Comma 21 3" xfId="3242"/>
    <cellStyle name="Comma 21 4" xfId="3243"/>
    <cellStyle name="Comma 21 5" xfId="3244"/>
    <cellStyle name="Comma 21 6" xfId="3245"/>
    <cellStyle name="Comma 21 7" xfId="3246"/>
    <cellStyle name="Comma 21 8" xfId="3247"/>
    <cellStyle name="Comma 21 9" xfId="3248"/>
    <cellStyle name="Comma 21 9 10" xfId="8889"/>
    <cellStyle name="Comma 21 9 11" xfId="8890"/>
    <cellStyle name="Comma 21 9 12" xfId="8891"/>
    <cellStyle name="Comma 21 9 13" xfId="8892"/>
    <cellStyle name="Comma 21 9 14" xfId="8893"/>
    <cellStyle name="Comma 21 9 15" xfId="8894"/>
    <cellStyle name="Comma 21 9 16" xfId="8895"/>
    <cellStyle name="Comma 21 9 17" xfId="8896"/>
    <cellStyle name="Comma 21 9 18" xfId="8897"/>
    <cellStyle name="Comma 21 9 2" xfId="8898"/>
    <cellStyle name="Comma 21 9 3" xfId="8899"/>
    <cellStyle name="Comma 21 9 4" xfId="8900"/>
    <cellStyle name="Comma 21 9 5" xfId="8901"/>
    <cellStyle name="Comma 21 9 6" xfId="8902"/>
    <cellStyle name="Comma 21 9 7" xfId="8903"/>
    <cellStyle name="Comma 21 9 8" xfId="8904"/>
    <cellStyle name="Comma 21 9 9" xfId="8905"/>
    <cellStyle name="Comma 22" xfId="3249"/>
    <cellStyle name="Comma 22 2" xfId="3250"/>
    <cellStyle name="Comma 22 3" xfId="8906"/>
    <cellStyle name="Comma 23" xfId="3251"/>
    <cellStyle name="Comma 23 2" xfId="8907"/>
    <cellStyle name="Comma 23 2 2" xfId="8908"/>
    <cellStyle name="Comma 23 3" xfId="8909"/>
    <cellStyle name="Comma 24" xfId="3252"/>
    <cellStyle name="Comma 24 2" xfId="8910"/>
    <cellStyle name="Comma 25" xfId="3253"/>
    <cellStyle name="Comma 25 2" xfId="8911"/>
    <cellStyle name="Comma 26" xfId="3254"/>
    <cellStyle name="Comma 26 2" xfId="8912"/>
    <cellStyle name="Comma 27" xfId="3255"/>
    <cellStyle name="Comma 27 2" xfId="8913"/>
    <cellStyle name="Comma 27 2 2" xfId="8914"/>
    <cellStyle name="Comma 27 3" xfId="8915"/>
    <cellStyle name="Comma 27 4" xfId="8916"/>
    <cellStyle name="Comma 27 5" xfId="8917"/>
    <cellStyle name="Comma 27 6" xfId="8918"/>
    <cellStyle name="Comma 27 6 2" xfId="8919"/>
    <cellStyle name="Comma 28" xfId="3256"/>
    <cellStyle name="Comma 28 10" xfId="8920"/>
    <cellStyle name="Comma 28 10 2" xfId="8921"/>
    <cellStyle name="Comma 28 11" xfId="8922"/>
    <cellStyle name="Comma 28 12" xfId="8923"/>
    <cellStyle name="Comma 28 13" xfId="8924"/>
    <cellStyle name="Comma 28 14" xfId="8925"/>
    <cellStyle name="Comma 28 15" xfId="8926"/>
    <cellStyle name="Comma 28 16" xfId="8927"/>
    <cellStyle name="Comma 28 17" xfId="8928"/>
    <cellStyle name="Comma 28 18" xfId="8929"/>
    <cellStyle name="Comma 28 19" xfId="8930"/>
    <cellStyle name="Comma 28 2" xfId="3257"/>
    <cellStyle name="Comma 28 2 10" xfId="8931"/>
    <cellStyle name="Comma 28 2 11" xfId="8932"/>
    <cellStyle name="Comma 28 2 12" xfId="8933"/>
    <cellStyle name="Comma 28 2 13" xfId="8934"/>
    <cellStyle name="Comma 28 2 14" xfId="8935"/>
    <cellStyle name="Comma 28 2 15" xfId="8936"/>
    <cellStyle name="Comma 28 2 16" xfId="8937"/>
    <cellStyle name="Comma 28 2 17" xfId="8938"/>
    <cellStyle name="Comma 28 2 18" xfId="8939"/>
    <cellStyle name="Comma 28 2 19" xfId="8940"/>
    <cellStyle name="Comma 28 2 2" xfId="8941"/>
    <cellStyle name="Comma 28 2 2 2" xfId="8942"/>
    <cellStyle name="Comma 28 2 2 3" xfId="8943"/>
    <cellStyle name="Comma 28 2 2 4" xfId="8944"/>
    <cellStyle name="Comma 28 2 2 4 2" xfId="8945"/>
    <cellStyle name="Comma 28 2 2 5" xfId="8946"/>
    <cellStyle name="Comma 28 2 2 6" xfId="8947"/>
    <cellStyle name="Comma 28 2 2 7" xfId="8948"/>
    <cellStyle name="Comma 28 2 2 8" xfId="8949"/>
    <cellStyle name="Comma 28 2 2 9" xfId="8950"/>
    <cellStyle name="Comma 28 2 20" xfId="8951"/>
    <cellStyle name="Comma 28 2 21" xfId="8952"/>
    <cellStyle name="Comma 28 2 22" xfId="8953"/>
    <cellStyle name="Comma 28 2 3" xfId="8954"/>
    <cellStyle name="Comma 28 2 3 2" xfId="8955"/>
    <cellStyle name="Comma 28 2 3 2 2" xfId="8956"/>
    <cellStyle name="Comma 28 2 3 2 3" xfId="8957"/>
    <cellStyle name="Comma 28 2 3 2 4" xfId="8958"/>
    <cellStyle name="Comma 28 2 3 2 5" xfId="8959"/>
    <cellStyle name="Comma 28 2 4" xfId="8960"/>
    <cellStyle name="Comma 28 2 5" xfId="8961"/>
    <cellStyle name="Comma 28 2 6" xfId="8962"/>
    <cellStyle name="Comma 28 2 7" xfId="8963"/>
    <cellStyle name="Comma 28 2 8" xfId="8964"/>
    <cellStyle name="Comma 28 2 9" xfId="8965"/>
    <cellStyle name="Comma 28 20" xfId="8966"/>
    <cellStyle name="Comma 28 21" xfId="8967"/>
    <cellStyle name="Comma 28 22" xfId="8968"/>
    <cellStyle name="Comma 28 23" xfId="8969"/>
    <cellStyle name="Comma 28 24" xfId="8970"/>
    <cellStyle name="Comma 28 25" xfId="8971"/>
    <cellStyle name="Comma 28 25 2" xfId="8972"/>
    <cellStyle name="Comma 28 25 3" xfId="8973"/>
    <cellStyle name="Comma 28 26" xfId="8974"/>
    <cellStyle name="Comma 28 27" xfId="8975"/>
    <cellStyle name="Comma 28 28" xfId="8976"/>
    <cellStyle name="Comma 28 28 2" xfId="8977"/>
    <cellStyle name="Comma 28 29" xfId="8978"/>
    <cellStyle name="Comma 28 3" xfId="3258"/>
    <cellStyle name="Comma 28 3 10" xfId="8979"/>
    <cellStyle name="Comma 28 3 11" xfId="8980"/>
    <cellStyle name="Comma 28 3 12" xfId="8981"/>
    <cellStyle name="Comma 28 3 13" xfId="8982"/>
    <cellStyle name="Comma 28 3 14" xfId="8983"/>
    <cellStyle name="Comma 28 3 15" xfId="8984"/>
    <cellStyle name="Comma 28 3 16" xfId="8985"/>
    <cellStyle name="Comma 28 3 17" xfId="8986"/>
    <cellStyle name="Comma 28 3 18" xfId="8987"/>
    <cellStyle name="Comma 28 3 2" xfId="8988"/>
    <cellStyle name="Comma 28 3 3" xfId="8989"/>
    <cellStyle name="Comma 28 3 4" xfId="8990"/>
    <cellStyle name="Comma 28 3 5" xfId="8991"/>
    <cellStyle name="Comma 28 3 6" xfId="8992"/>
    <cellStyle name="Comma 28 3 7" xfId="8993"/>
    <cellStyle name="Comma 28 3 8" xfId="8994"/>
    <cellStyle name="Comma 28 3 9" xfId="8995"/>
    <cellStyle name="Comma 28 4" xfId="8996"/>
    <cellStyle name="Comma 28 4 2" xfId="8997"/>
    <cellStyle name="Comma 28 4 2 2" xfId="8998"/>
    <cellStyle name="Comma 28 4 3" xfId="8999"/>
    <cellStyle name="Comma 28 4 4" xfId="9000"/>
    <cellStyle name="Comma 28 4 5" xfId="9001"/>
    <cellStyle name="Comma 28 4 6" xfId="9002"/>
    <cellStyle name="Comma 28 4 7" xfId="9003"/>
    <cellStyle name="Comma 28 5" xfId="9004"/>
    <cellStyle name="Comma 28 6" xfId="9005"/>
    <cellStyle name="Comma 28 7" xfId="9006"/>
    <cellStyle name="Comma 28 7 2" xfId="9007"/>
    <cellStyle name="Comma 28 8" xfId="9008"/>
    <cellStyle name="Comma 28 8 2" xfId="9009"/>
    <cellStyle name="Comma 28 9" xfId="9010"/>
    <cellStyle name="Comma 28 9 2" xfId="9011"/>
    <cellStyle name="Comma 29" xfId="3259"/>
    <cellStyle name="Comma 29 10" xfId="9012"/>
    <cellStyle name="Comma 29 11" xfId="9013"/>
    <cellStyle name="Comma 29 12" xfId="9014"/>
    <cellStyle name="Comma 29 13" xfId="9015"/>
    <cellStyle name="Comma 29 14" xfId="9016"/>
    <cellStyle name="Comma 29 15" xfId="9017"/>
    <cellStyle name="Comma 29 16" xfId="9018"/>
    <cellStyle name="Comma 29 17" xfId="9019"/>
    <cellStyle name="Comma 29 18" xfId="9020"/>
    <cellStyle name="Comma 29 19" xfId="9021"/>
    <cellStyle name="Comma 29 2" xfId="3260"/>
    <cellStyle name="Comma 29 3" xfId="9022"/>
    <cellStyle name="Comma 29 4" xfId="9023"/>
    <cellStyle name="Comma 29 5" xfId="9024"/>
    <cellStyle name="Comma 29 6" xfId="9025"/>
    <cellStyle name="Comma 29 7" xfId="9026"/>
    <cellStyle name="Comma 29 8" xfId="9027"/>
    <cellStyle name="Comma 29 9" xfId="9028"/>
    <cellStyle name="Comma 3" xfId="3261"/>
    <cellStyle name="Comma 3 10" xfId="9029"/>
    <cellStyle name="Comma 3 11" xfId="9030"/>
    <cellStyle name="Comma 3 12" xfId="9031"/>
    <cellStyle name="Comma 3 12 2" xfId="9032"/>
    <cellStyle name="Comma 3 12 3" xfId="9033"/>
    <cellStyle name="Comma 3 13" xfId="9034"/>
    <cellStyle name="Comma 3 14" xfId="9035"/>
    <cellStyle name="Comma 3 15" xfId="9036"/>
    <cellStyle name="Comma 3 16" xfId="9037"/>
    <cellStyle name="Comma 3 17" xfId="9038"/>
    <cellStyle name="Comma 3 2" xfId="3262"/>
    <cellStyle name="Comma 3 2 10" xfId="9039"/>
    <cellStyle name="Comma 3 2 11" xfId="9040"/>
    <cellStyle name="Comma 3 2 12" xfId="9041"/>
    <cellStyle name="Comma 3 2 13" xfId="9042"/>
    <cellStyle name="Comma 3 2 14" xfId="9043"/>
    <cellStyle name="Comma 3 2 15" xfId="9044"/>
    <cellStyle name="Comma 3 2 2" xfId="3263"/>
    <cellStyle name="Comma 3 2 2 10" xfId="9045"/>
    <cellStyle name="Comma 3 2 2 2" xfId="3264"/>
    <cellStyle name="Comma 3 2 2 2 2" xfId="9046"/>
    <cellStyle name="Comma 3 2 2 3" xfId="3265"/>
    <cellStyle name="Comma 3 2 2 4" xfId="3266"/>
    <cellStyle name="Comma 3 2 2 5" xfId="9047"/>
    <cellStyle name="Comma 3 2 2 5 10" xfId="9048"/>
    <cellStyle name="Comma 3 2 2 5 11" xfId="9049"/>
    <cellStyle name="Comma 3 2 2 5 12" xfId="9050"/>
    <cellStyle name="Comma 3 2 2 5 13" xfId="9051"/>
    <cellStyle name="Comma 3 2 2 5 14" xfId="9052"/>
    <cellStyle name="Comma 3 2 2 5 15" xfId="9053"/>
    <cellStyle name="Comma 3 2 2 5 16" xfId="9054"/>
    <cellStyle name="Comma 3 2 2 5 17" xfId="9055"/>
    <cellStyle name="Comma 3 2 2 5 18" xfId="9056"/>
    <cellStyle name="Comma 3 2 2 5 19" xfId="9057"/>
    <cellStyle name="Comma 3 2 2 5 2" xfId="9058"/>
    <cellStyle name="Comma 3 2 2 5 2 2" xfId="9059"/>
    <cellStyle name="Comma 3 2 2 5 20" xfId="9060"/>
    <cellStyle name="Comma 3 2 2 5 21" xfId="9061"/>
    <cellStyle name="Comma 3 2 2 5 22" xfId="9062"/>
    <cellStyle name="Comma 3 2 2 5 23" xfId="9063"/>
    <cellStyle name="Comma 3 2 2 5 24" xfId="9064"/>
    <cellStyle name="Comma 3 2 2 5 25" xfId="9065"/>
    <cellStyle name="Comma 3 2 2 5 3" xfId="9066"/>
    <cellStyle name="Comma 3 2 2 5 3 2" xfId="9067"/>
    <cellStyle name="Comma 3 2 2 5 3 2 2" xfId="9068"/>
    <cellStyle name="Comma 3 2 2 5 3 3" xfId="9069"/>
    <cellStyle name="Comma 3 2 2 5 3 4" xfId="9070"/>
    <cellStyle name="Comma 3 2 2 5 3 5" xfId="9071"/>
    <cellStyle name="Comma 3 2 2 5 4" xfId="9072"/>
    <cellStyle name="Comma 3 2 2 5 4 2" xfId="9073"/>
    <cellStyle name="Comma 3 2 2 5 5" xfId="9074"/>
    <cellStyle name="Comma 3 2 2 5 5 2" xfId="9075"/>
    <cellStyle name="Comma 3 2 2 5 6" xfId="9076"/>
    <cellStyle name="Comma 3 2 2 5 6 2" xfId="9077"/>
    <cellStyle name="Comma 3 2 2 5 7" xfId="9078"/>
    <cellStyle name="Comma 3 2 2 5 7 2" xfId="9079"/>
    <cellStyle name="Comma 3 2 2 5 7 3" xfId="9080"/>
    <cellStyle name="Comma 3 2 2 5 8" xfId="9081"/>
    <cellStyle name="Comma 3 2 2 5 8 2" xfId="9082"/>
    <cellStyle name="Comma 3 2 2 5 9" xfId="9083"/>
    <cellStyle name="Comma 3 2 2 6" xfId="9084"/>
    <cellStyle name="Comma 3 2 2 7" xfId="9085"/>
    <cellStyle name="Comma 3 2 2 8" xfId="9086"/>
    <cellStyle name="Comma 3 2 2 9" xfId="9087"/>
    <cellStyle name="Comma 3 2 3" xfId="3267"/>
    <cellStyle name="Comma 3 2 3 2" xfId="9088"/>
    <cellStyle name="Comma 3 2 3 3" xfId="9089"/>
    <cellStyle name="Comma 3 2 4" xfId="3268"/>
    <cellStyle name="Comma 3 2 5" xfId="3269"/>
    <cellStyle name="Comma 3 2 6" xfId="3270"/>
    <cellStyle name="Comma 3 2 7" xfId="3271"/>
    <cellStyle name="Comma 3 2 8" xfId="3272"/>
    <cellStyle name="Comma 3 2 9" xfId="9090"/>
    <cellStyle name="Comma 3 2 9 2" xfId="9091"/>
    <cellStyle name="Comma 3 3" xfId="3273"/>
    <cellStyle name="Comma 3 3 2" xfId="9092"/>
    <cellStyle name="Comma 3 3 3" xfId="9093"/>
    <cellStyle name="Comma 3 4" xfId="3274"/>
    <cellStyle name="Comma 3 4 2" xfId="9094"/>
    <cellStyle name="Comma 3 4 3" xfId="9095"/>
    <cellStyle name="Comma 3 5" xfId="3275"/>
    <cellStyle name="Comma 3 5 2" xfId="9096"/>
    <cellStyle name="Comma 3 6" xfId="3276"/>
    <cellStyle name="Comma 3 6 2" xfId="9097"/>
    <cellStyle name="Comma 3 7" xfId="3277"/>
    <cellStyle name="Comma 3 8" xfId="3278"/>
    <cellStyle name="Comma 3 9" xfId="9098"/>
    <cellStyle name="Comma 3 9 10" xfId="9099"/>
    <cellStyle name="Comma 3 9 11" xfId="9100"/>
    <cellStyle name="Comma 3 9 12" xfId="9101"/>
    <cellStyle name="Comma 3 9 13" xfId="9102"/>
    <cellStyle name="Comma 3 9 14" xfId="9103"/>
    <cellStyle name="Comma 3 9 15" xfId="9104"/>
    <cellStyle name="Comma 3 9 16" xfId="9105"/>
    <cellStyle name="Comma 3 9 17" xfId="9106"/>
    <cellStyle name="Comma 3 9 18" xfId="9107"/>
    <cellStyle name="Comma 3 9 19" xfId="9108"/>
    <cellStyle name="Comma 3 9 2" xfId="9109"/>
    <cellStyle name="Comma 3 9 2 2" xfId="9110"/>
    <cellStyle name="Comma 3 9 3" xfId="9111"/>
    <cellStyle name="Comma 3 9 4" xfId="9112"/>
    <cellStyle name="Comma 3 9 5" xfId="9113"/>
    <cellStyle name="Comma 3 9 6" xfId="9114"/>
    <cellStyle name="Comma 3 9 7" xfId="9115"/>
    <cellStyle name="Comma 3 9 8" xfId="9116"/>
    <cellStyle name="Comma 3 9 9" xfId="9117"/>
    <cellStyle name="Comma 3_03. Nợ XDCB" xfId="9118"/>
    <cellStyle name="Comma 30" xfId="3279"/>
    <cellStyle name="Comma 30 2" xfId="9119"/>
    <cellStyle name="Comma 31" xfId="3280"/>
    <cellStyle name="Comma 31 2" xfId="9120"/>
    <cellStyle name="Comma 32" xfId="3281"/>
    <cellStyle name="Comma 32 2" xfId="9121"/>
    <cellStyle name="Comma 32 2 2" xfId="9122"/>
    <cellStyle name="Comma 32 3" xfId="9123"/>
    <cellStyle name="Comma 33" xfId="3282"/>
    <cellStyle name="Comma 33 2" xfId="9124"/>
    <cellStyle name="Comma 34" xfId="3283"/>
    <cellStyle name="Comma 34 10" xfId="9125"/>
    <cellStyle name="Comma 34 11" xfId="9126"/>
    <cellStyle name="Comma 34 12" xfId="9127"/>
    <cellStyle name="Comma 34 13" xfId="9128"/>
    <cellStyle name="Comma 34 14" xfId="9129"/>
    <cellStyle name="Comma 34 15" xfId="9130"/>
    <cellStyle name="Comma 34 16" xfId="9131"/>
    <cellStyle name="Comma 34 17" xfId="9132"/>
    <cellStyle name="Comma 34 18" xfId="9133"/>
    <cellStyle name="Comma 34 2" xfId="9134"/>
    <cellStyle name="Comma 34 3" xfId="9135"/>
    <cellStyle name="Comma 34 4" xfId="9136"/>
    <cellStyle name="Comma 34 5" xfId="9137"/>
    <cellStyle name="Comma 34 6" xfId="9138"/>
    <cellStyle name="Comma 34 7" xfId="9139"/>
    <cellStyle name="Comma 34 8" xfId="9140"/>
    <cellStyle name="Comma 34 9" xfId="9141"/>
    <cellStyle name="Comma 35" xfId="3284"/>
    <cellStyle name="Comma 35 2" xfId="9142"/>
    <cellStyle name="Comma 35 3" xfId="9143"/>
    <cellStyle name="Comma 35 3 2" xfId="9144"/>
    <cellStyle name="Comma 35 4" xfId="9145"/>
    <cellStyle name="Comma 35 4 2" xfId="9146"/>
    <cellStyle name="Comma 36" xfId="3285"/>
    <cellStyle name="Comma 36 10" xfId="9147"/>
    <cellStyle name="Comma 36 11" xfId="9148"/>
    <cellStyle name="Comma 36 12" xfId="9149"/>
    <cellStyle name="Comma 36 13" xfId="9150"/>
    <cellStyle name="Comma 36 14" xfId="9151"/>
    <cellStyle name="Comma 36 15" xfId="9152"/>
    <cellStyle name="Comma 36 16" xfId="9153"/>
    <cellStyle name="Comma 36 17" xfId="9154"/>
    <cellStyle name="Comma 36 18" xfId="9155"/>
    <cellStyle name="Comma 36 19" xfId="9156"/>
    <cellStyle name="Comma 36 2" xfId="9157"/>
    <cellStyle name="Comma 36 2 10" xfId="9158"/>
    <cellStyle name="Comma 36 2 11" xfId="9159"/>
    <cellStyle name="Comma 36 2 12" xfId="9160"/>
    <cellStyle name="Comma 36 2 13" xfId="9161"/>
    <cellStyle name="Comma 36 2 14" xfId="9162"/>
    <cellStyle name="Comma 36 2 15" xfId="9163"/>
    <cellStyle name="Comma 36 2 16" xfId="9164"/>
    <cellStyle name="Comma 36 2 17" xfId="9165"/>
    <cellStyle name="Comma 36 2 18" xfId="9166"/>
    <cellStyle name="Comma 36 2 2" xfId="9167"/>
    <cellStyle name="Comma 36 2 3" xfId="9168"/>
    <cellStyle name="Comma 36 2 4" xfId="9169"/>
    <cellStyle name="Comma 36 2 5" xfId="9170"/>
    <cellStyle name="Comma 36 2 6" xfId="9171"/>
    <cellStyle name="Comma 36 2 7" xfId="9172"/>
    <cellStyle name="Comma 36 2 8" xfId="9173"/>
    <cellStyle name="Comma 36 2 9" xfId="9174"/>
    <cellStyle name="Comma 36 20" xfId="9175"/>
    <cellStyle name="Comma 36 21" xfId="9176"/>
    <cellStyle name="Comma 36 22" xfId="9177"/>
    <cellStyle name="Comma 36 23" xfId="9178"/>
    <cellStyle name="Comma 36 23 2" xfId="9179"/>
    <cellStyle name="Comma 36 3" xfId="9180"/>
    <cellStyle name="Comma 36 3 10" xfId="9181"/>
    <cellStyle name="Comma 36 3 11" xfId="9182"/>
    <cellStyle name="Comma 36 3 12" xfId="9183"/>
    <cellStyle name="Comma 36 3 13" xfId="9184"/>
    <cellStyle name="Comma 36 3 14" xfId="9185"/>
    <cellStyle name="Comma 36 3 15" xfId="9186"/>
    <cellStyle name="Comma 36 3 16" xfId="9187"/>
    <cellStyle name="Comma 36 3 17" xfId="9188"/>
    <cellStyle name="Comma 36 3 18" xfId="9189"/>
    <cellStyle name="Comma 36 3 19" xfId="9190"/>
    <cellStyle name="Comma 36 3 2" xfId="9191"/>
    <cellStyle name="Comma 36 3 2 10" xfId="9192"/>
    <cellStyle name="Comma 36 3 2 11" xfId="9193"/>
    <cellStyle name="Comma 36 3 2 12" xfId="9194"/>
    <cellStyle name="Comma 36 3 2 13" xfId="9195"/>
    <cellStyle name="Comma 36 3 2 14" xfId="9196"/>
    <cellStyle name="Comma 36 3 2 2" xfId="9197"/>
    <cellStyle name="Comma 36 3 2 3" xfId="9198"/>
    <cellStyle name="Comma 36 3 2 4" xfId="9199"/>
    <cellStyle name="Comma 36 3 2 5" xfId="9200"/>
    <cellStyle name="Comma 36 3 2 6" xfId="9201"/>
    <cellStyle name="Comma 36 3 2 7" xfId="9202"/>
    <cellStyle name="Comma 36 3 2 8" xfId="9203"/>
    <cellStyle name="Comma 36 3 2 9" xfId="9204"/>
    <cellStyle name="Comma 36 3 20" xfId="9205"/>
    <cellStyle name="Comma 36 3 21" xfId="9206"/>
    <cellStyle name="Comma 36 3 22" xfId="9207"/>
    <cellStyle name="Comma 36 3 23" xfId="9208"/>
    <cellStyle name="Comma 36 3 24" xfId="9209"/>
    <cellStyle name="Comma 36 3 25" xfId="9210"/>
    <cellStyle name="Comma 36 3 26" xfId="9211"/>
    <cellStyle name="Comma 36 3 27" xfId="9212"/>
    <cellStyle name="Comma 36 3 28" xfId="9213"/>
    <cellStyle name="Comma 36 3 29" xfId="9214"/>
    <cellStyle name="Comma 36 3 29 2" xfId="9215"/>
    <cellStyle name="Comma 36 3 29 3" xfId="9216"/>
    <cellStyle name="Comma 36 3 29 4" xfId="9217"/>
    <cellStyle name="Comma 36 3 3" xfId="9218"/>
    <cellStyle name="Comma 36 3 3 2" xfId="9219"/>
    <cellStyle name="Comma 36 3 3 2 2" xfId="9220"/>
    <cellStyle name="Comma 36 3 3 3" xfId="9221"/>
    <cellStyle name="Comma 36 3 30" xfId="9222"/>
    <cellStyle name="Comma 36 3 30 2" xfId="9223"/>
    <cellStyle name="Comma 36 3 30 3" xfId="9224"/>
    <cellStyle name="Comma 36 3 31" xfId="9225"/>
    <cellStyle name="Comma 36 3 31 2" xfId="9226"/>
    <cellStyle name="Comma 36 3 31 3" xfId="9227"/>
    <cellStyle name="Comma 36 3 31 4" xfId="9228"/>
    <cellStyle name="Comma 36 3 31 5" xfId="9229"/>
    <cellStyle name="Comma 36 3 32" xfId="9230"/>
    <cellStyle name="Comma 36 3 32 2" xfId="9231"/>
    <cellStyle name="Comma 36 3 33" xfId="9232"/>
    <cellStyle name="Comma 36 3 34" xfId="9233"/>
    <cellStyle name="Comma 36 3 35" xfId="9234"/>
    <cellStyle name="Comma 36 3 4" xfId="9235"/>
    <cellStyle name="Comma 36 3 4 2" xfId="9236"/>
    <cellStyle name="Comma 36 3 4 3" xfId="9237"/>
    <cellStyle name="Comma 36 3 4 4" xfId="9238"/>
    <cellStyle name="Comma 36 3 5" xfId="9239"/>
    <cellStyle name="Comma 36 3 6" xfId="9240"/>
    <cellStyle name="Comma 36 3 7" xfId="9241"/>
    <cellStyle name="Comma 36 3 8" xfId="9242"/>
    <cellStyle name="Comma 36 3 9" xfId="9243"/>
    <cellStyle name="Comma 36 4" xfId="9244"/>
    <cellStyle name="Comma 36 5" xfId="9245"/>
    <cellStyle name="Comma 36 5 2" xfId="9246"/>
    <cellStyle name="Comma 36 5 3" xfId="9247"/>
    <cellStyle name="Comma 36 5 3 2" xfId="9248"/>
    <cellStyle name="Comma 36 6" xfId="9249"/>
    <cellStyle name="Comma 36 6 2" xfId="9250"/>
    <cellStyle name="Comma 36 6 3" xfId="9251"/>
    <cellStyle name="Comma 36 7" xfId="9252"/>
    <cellStyle name="Comma 36 7 2" xfId="9253"/>
    <cellStyle name="Comma 36 8" xfId="9254"/>
    <cellStyle name="Comma 36 9" xfId="9255"/>
    <cellStyle name="Comma 37" xfId="9256"/>
    <cellStyle name="Comma 37 10" xfId="9257"/>
    <cellStyle name="Comma 37 11" xfId="9258"/>
    <cellStyle name="Comma 37 12" xfId="9259"/>
    <cellStyle name="Comma 37 13" xfId="9260"/>
    <cellStyle name="Comma 37 14" xfId="9261"/>
    <cellStyle name="Comma 37 15" xfId="9262"/>
    <cellStyle name="Comma 37 16" xfId="9263"/>
    <cellStyle name="Comma 37 17" xfId="9264"/>
    <cellStyle name="Comma 37 18" xfId="9265"/>
    <cellStyle name="Comma 37 19" xfId="9266"/>
    <cellStyle name="Comma 37 2" xfId="9267"/>
    <cellStyle name="Comma 37 2 2" xfId="9268"/>
    <cellStyle name="Comma 37 20" xfId="9269"/>
    <cellStyle name="Comma 37 21" xfId="9270"/>
    <cellStyle name="Comma 37 3" xfId="9271"/>
    <cellStyle name="Comma 37 4" xfId="9272"/>
    <cellStyle name="Comma 37 5" xfId="9273"/>
    <cellStyle name="Comma 37 6" xfId="9274"/>
    <cellStyle name="Comma 37 7" xfId="9275"/>
    <cellStyle name="Comma 37 8" xfId="9276"/>
    <cellStyle name="Comma 37 9" xfId="9277"/>
    <cellStyle name="Comma 38" xfId="9278"/>
    <cellStyle name="Comma 38 10" xfId="9279"/>
    <cellStyle name="Comma 38 11" xfId="9280"/>
    <cellStyle name="Comma 38 12" xfId="9281"/>
    <cellStyle name="Comma 38 13" xfId="9282"/>
    <cellStyle name="Comma 38 14" xfId="9283"/>
    <cellStyle name="Comma 38 15" xfId="9284"/>
    <cellStyle name="Comma 38 16" xfId="9285"/>
    <cellStyle name="Comma 38 17" xfId="9286"/>
    <cellStyle name="Comma 38 18" xfId="9287"/>
    <cellStyle name="Comma 38 2" xfId="9288"/>
    <cellStyle name="Comma 38 3" xfId="9289"/>
    <cellStyle name="Comma 38 4" xfId="9290"/>
    <cellStyle name="Comma 38 5" xfId="9291"/>
    <cellStyle name="Comma 38 6" xfId="9292"/>
    <cellStyle name="Comma 38 7" xfId="9293"/>
    <cellStyle name="Comma 38 8" xfId="9294"/>
    <cellStyle name="Comma 38 9" xfId="9295"/>
    <cellStyle name="Comma 39" xfId="9296"/>
    <cellStyle name="Comma 39 2" xfId="9297"/>
    <cellStyle name="Comma 4" xfId="3286"/>
    <cellStyle name="Comma 4 10" xfId="3287"/>
    <cellStyle name="Comma 4 11" xfId="9298"/>
    <cellStyle name="Comma 4 11 2" xfId="9299"/>
    <cellStyle name="Comma 4 12" xfId="9300"/>
    <cellStyle name="Comma 4 12 10" xfId="9301"/>
    <cellStyle name="Comma 4 12 11" xfId="9302"/>
    <cellStyle name="Comma 4 12 12" xfId="9303"/>
    <cellStyle name="Comma 4 12 13" xfId="9304"/>
    <cellStyle name="Comma 4 12 14" xfId="9305"/>
    <cellStyle name="Comma 4 12 15" xfId="9306"/>
    <cellStyle name="Comma 4 12 16" xfId="9307"/>
    <cellStyle name="Comma 4 12 17" xfId="9308"/>
    <cellStyle name="Comma 4 12 18" xfId="9309"/>
    <cellStyle name="Comma 4 12 2" xfId="9310"/>
    <cellStyle name="Comma 4 12 2 2" xfId="9311"/>
    <cellStyle name="Comma 4 12 3" xfId="9312"/>
    <cellStyle name="Comma 4 12 4" xfId="9313"/>
    <cellStyle name="Comma 4 12 5" xfId="9314"/>
    <cellStyle name="Comma 4 12 6" xfId="9315"/>
    <cellStyle name="Comma 4 12 7" xfId="9316"/>
    <cellStyle name="Comma 4 12 8" xfId="9317"/>
    <cellStyle name="Comma 4 12 9" xfId="9318"/>
    <cellStyle name="Comma 4 13" xfId="9319"/>
    <cellStyle name="Comma 4 13 2" xfId="9320"/>
    <cellStyle name="Comma 4 14" xfId="9321"/>
    <cellStyle name="Comma 4 15" xfId="9322"/>
    <cellStyle name="Comma 4 16" xfId="9323"/>
    <cellStyle name="Comma 4 17" xfId="9324"/>
    <cellStyle name="Comma 4 18" xfId="9325"/>
    <cellStyle name="Comma 4 19" xfId="9326"/>
    <cellStyle name="Comma 4 2" xfId="3288"/>
    <cellStyle name="Comma 4 2 2" xfId="9327"/>
    <cellStyle name="Comma 4 20" xfId="9328"/>
    <cellStyle name="Comma 4 21" xfId="9329"/>
    <cellStyle name="Comma 4 22" xfId="9330"/>
    <cellStyle name="Comma 4 23" xfId="9331"/>
    <cellStyle name="Comma 4 24" xfId="9332"/>
    <cellStyle name="Comma 4 25" xfId="9333"/>
    <cellStyle name="Comma 4 26" xfId="9334"/>
    <cellStyle name="Comma 4 27" xfId="9335"/>
    <cellStyle name="Comma 4 28" xfId="9336"/>
    <cellStyle name="Comma 4 29" xfId="9337"/>
    <cellStyle name="Comma 4 3" xfId="3289"/>
    <cellStyle name="Comma 4 3 2" xfId="3290"/>
    <cellStyle name="Comma 4 3 2 2" xfId="9338"/>
    <cellStyle name="Comma 4 3 3" xfId="3291"/>
    <cellStyle name="Comma 4 4" xfId="3292"/>
    <cellStyle name="Comma 4 4 2" xfId="9339"/>
    <cellStyle name="Comma 4 4 3" xfId="9340"/>
    <cellStyle name="Comma 4 4 4" xfId="9341"/>
    <cellStyle name="Comma 4 5" xfId="3293"/>
    <cellStyle name="Comma 4 6" xfId="3294"/>
    <cellStyle name="Comma 4 7" xfId="3295"/>
    <cellStyle name="Comma 4 8" xfId="3296"/>
    <cellStyle name="Comma 4 9" xfId="3297"/>
    <cellStyle name="Comma 4_Bieu có QD và Chu truong ngay 17.11.2012" xfId="3298"/>
    <cellStyle name="Comma 40" xfId="9342"/>
    <cellStyle name="Comma 40 2" xfId="9343"/>
    <cellStyle name="Comma 40 2 2" xfId="9344"/>
    <cellStyle name="Comma 41" xfId="9345"/>
    <cellStyle name="Comma 42" xfId="9346"/>
    <cellStyle name="Comma 43" xfId="9347"/>
    <cellStyle name="Comma 43 2" xfId="9348"/>
    <cellStyle name="Comma 43 3" xfId="9349"/>
    <cellStyle name="Comma 44" xfId="9350"/>
    <cellStyle name="Comma 44 2" xfId="9351"/>
    <cellStyle name="Comma 44 3" xfId="9352"/>
    <cellStyle name="Comma 45" xfId="9353"/>
    <cellStyle name="Comma 45 2" xfId="9354"/>
    <cellStyle name="Comma 45 3" xfId="9355"/>
    <cellStyle name="Comma 46" xfId="9356"/>
    <cellStyle name="Comma 46 2" xfId="9357"/>
    <cellStyle name="Comma 47" xfId="9358"/>
    <cellStyle name="Comma 48" xfId="9359"/>
    <cellStyle name="Comma 49" xfId="9360"/>
    <cellStyle name="Comma 5" xfId="3299"/>
    <cellStyle name="Comma 5 10" xfId="9361"/>
    <cellStyle name="Comma 5 11" xfId="9362"/>
    <cellStyle name="Comma 5 12" xfId="9363"/>
    <cellStyle name="Comma 5 13" xfId="9364"/>
    <cellStyle name="Comma 5 14" xfId="9365"/>
    <cellStyle name="Comma 5 15" xfId="9366"/>
    <cellStyle name="Comma 5 16" xfId="9367"/>
    <cellStyle name="Comma 5 17" xfId="9368"/>
    <cellStyle name="Comma 5 17 2" xfId="9369"/>
    <cellStyle name="Comma 5 18" xfId="9370"/>
    <cellStyle name="Comma 5 19" xfId="9371"/>
    <cellStyle name="Comma 5 2" xfId="3300"/>
    <cellStyle name="Comma 5 2 2" xfId="9372"/>
    <cellStyle name="Comma 5 20" xfId="9373"/>
    <cellStyle name="Comma 5 3" xfId="3301"/>
    <cellStyle name="Comma 5 3 2" xfId="9374"/>
    <cellStyle name="Comma 5 4" xfId="3302"/>
    <cellStyle name="Comma 5 4 2" xfId="9375"/>
    <cellStyle name="Comma 5 5" xfId="9376"/>
    <cellStyle name="Comma 5 5 2" xfId="9377"/>
    <cellStyle name="Comma 5 6" xfId="9378"/>
    <cellStyle name="Comma 5 7" xfId="9379"/>
    <cellStyle name="Comma 5 8" xfId="9380"/>
    <cellStyle name="Comma 5 9" xfId="9381"/>
    <cellStyle name="Comma 5_05-12  KH trung han 2016-2020 - Liem Thinh edited" xfId="9382"/>
    <cellStyle name="Comma 50" xfId="9383"/>
    <cellStyle name="Comma 50 2" xfId="9384"/>
    <cellStyle name="Comma 51" xfId="9385"/>
    <cellStyle name="Comma 51 2" xfId="9386"/>
    <cellStyle name="Comma 52" xfId="9387"/>
    <cellStyle name="Comma 53" xfId="9388"/>
    <cellStyle name="Comma 54" xfId="9389"/>
    <cellStyle name="Comma 54 2" xfId="9390"/>
    <cellStyle name="Comma 55" xfId="9391"/>
    <cellStyle name="Comma 56" xfId="9392"/>
    <cellStyle name="Comma 57" xfId="9393"/>
    <cellStyle name="Comma 58" xfId="9394"/>
    <cellStyle name="Comma 59" xfId="9395"/>
    <cellStyle name="Comma 6" xfId="3303"/>
    <cellStyle name="Comma 6 2" xfId="3304"/>
    <cellStyle name="Comma 6 2 2" xfId="3305"/>
    <cellStyle name="Comma 6 2 3" xfId="3306"/>
    <cellStyle name="Comma 6 2 4" xfId="3307"/>
    <cellStyle name="Comma 6 2 5" xfId="3308"/>
    <cellStyle name="Comma 6 2 6" xfId="3309"/>
    <cellStyle name="Comma 6 2 7" xfId="3310"/>
    <cellStyle name="Comma 6 2 8" xfId="3311"/>
    <cellStyle name="Comma 6 3" xfId="3312"/>
    <cellStyle name="Comma 6 4" xfId="3313"/>
    <cellStyle name="Comma 6 5" xfId="3314"/>
    <cellStyle name="Comma 6 6" xfId="3315"/>
    <cellStyle name="Comma 6 7" xfId="3316"/>
    <cellStyle name="Comma 6 8" xfId="3317"/>
    <cellStyle name="Comma 60" xfId="9396"/>
    <cellStyle name="Comma 61" xfId="9397"/>
    <cellStyle name="Comma 62" xfId="9398"/>
    <cellStyle name="Comma 63" xfId="9399"/>
    <cellStyle name="Comma 64" xfId="9400"/>
    <cellStyle name="Comma 65" xfId="9401"/>
    <cellStyle name="Comma 66" xfId="9402"/>
    <cellStyle name="Comma 66 2" xfId="9403"/>
    <cellStyle name="Comma 66 3" xfId="9404"/>
    <cellStyle name="Comma 66 4" xfId="9405"/>
    <cellStyle name="Comma 67" xfId="9406"/>
    <cellStyle name="Comma 68" xfId="9407"/>
    <cellStyle name="Comma 69" xfId="9408"/>
    <cellStyle name="Comma 69 2" xfId="9409"/>
    <cellStyle name="Comma 69 3" xfId="9410"/>
    <cellStyle name="Comma 7" xfId="3318"/>
    <cellStyle name="Comma 7 10" xfId="3319"/>
    <cellStyle name="Comma 7 11" xfId="9411"/>
    <cellStyle name="Comma 7 11 2" xfId="9412"/>
    <cellStyle name="Comma 7 2" xfId="3320"/>
    <cellStyle name="Comma 7 2 10" xfId="3321"/>
    <cellStyle name="Comma 7 2 11" xfId="9413"/>
    <cellStyle name="Comma 7 2 12" xfId="9414"/>
    <cellStyle name="Comma 7 2 12 2" xfId="9415"/>
    <cellStyle name="Comma 7 2 12 2 2" xfId="9416"/>
    <cellStyle name="Comma 7 2 12 3" xfId="9417"/>
    <cellStyle name="Comma 7 2 12 3 2" xfId="9418"/>
    <cellStyle name="Comma 7 2 12 3 3" xfId="9419"/>
    <cellStyle name="Comma 7 2 12 3 4" xfId="9420"/>
    <cellStyle name="Comma 7 2 12 4" xfId="9421"/>
    <cellStyle name="Comma 7 2 12 5" xfId="9422"/>
    <cellStyle name="Comma 7 2 12 6" xfId="9423"/>
    <cellStyle name="Comma 7 2 12 7" xfId="9424"/>
    <cellStyle name="Comma 7 2 12 8" xfId="9425"/>
    <cellStyle name="Comma 7 2 13" xfId="9426"/>
    <cellStyle name="Comma 7 2 13 2" xfId="9427"/>
    <cellStyle name="Comma 7 2 2" xfId="3322"/>
    <cellStyle name="Comma 7 2 2 2" xfId="3323"/>
    <cellStyle name="Comma 7 2 2 3" xfId="3324"/>
    <cellStyle name="Comma 7 2 2 3 2" xfId="3325"/>
    <cellStyle name="Comma 7 2 2 3 3" xfId="3326"/>
    <cellStyle name="Comma 7 2 2 3 3 10" xfId="9428"/>
    <cellStyle name="Comma 7 2 2 3 3 11" xfId="9429"/>
    <cellStyle name="Comma 7 2 2 3 3 12" xfId="9430"/>
    <cellStyle name="Comma 7 2 2 3 3 13" xfId="9431"/>
    <cellStyle name="Comma 7 2 2 3 3 14" xfId="9432"/>
    <cellStyle name="Comma 7 2 2 3 3 15" xfId="9433"/>
    <cellStyle name="Comma 7 2 2 3 3 16" xfId="9434"/>
    <cellStyle name="Comma 7 2 2 3 3 17" xfId="9435"/>
    <cellStyle name="Comma 7 2 2 3 3 18" xfId="9436"/>
    <cellStyle name="Comma 7 2 2 3 3 19" xfId="9437"/>
    <cellStyle name="Comma 7 2 2 3 3 2" xfId="9438"/>
    <cellStyle name="Comma 7 2 2 3 3 2 2" xfId="9439"/>
    <cellStyle name="Comma 7 2 2 3 3 3" xfId="9440"/>
    <cellStyle name="Comma 7 2 2 3 3 4" xfId="9441"/>
    <cellStyle name="Comma 7 2 2 3 3 4 2" xfId="9442"/>
    <cellStyle name="Comma 7 2 2 3 3 5" xfId="9443"/>
    <cellStyle name="Comma 7 2 2 3 3 5 2" xfId="9444"/>
    <cellStyle name="Comma 7 2 2 3 3 6" xfId="9445"/>
    <cellStyle name="Comma 7 2 2 3 3 6 2" xfId="9446"/>
    <cellStyle name="Comma 7 2 2 3 3 7" xfId="9447"/>
    <cellStyle name="Comma 7 2 2 3 3 7 2" xfId="9448"/>
    <cellStyle name="Comma 7 2 2 3 3 8" xfId="9449"/>
    <cellStyle name="Comma 7 2 2 3 3 8 2" xfId="9450"/>
    <cellStyle name="Comma 7 2 2 3 3 9" xfId="9451"/>
    <cellStyle name="Comma 7 2 2 3 4" xfId="9452"/>
    <cellStyle name="Comma 7 2 2 3 5" xfId="9453"/>
    <cellStyle name="Comma 7 2 2 3 6" xfId="9454"/>
    <cellStyle name="Comma 7 2 2 3 7" xfId="9455"/>
    <cellStyle name="Comma 7 2 2 4" xfId="3327"/>
    <cellStyle name="Comma 7 2 2 5" xfId="3328"/>
    <cellStyle name="Comma 7 2 2 6" xfId="3329"/>
    <cellStyle name="Comma 7 2 2 7" xfId="3330"/>
    <cellStyle name="Comma 7 2 2 8" xfId="3331"/>
    <cellStyle name="Comma 7 2 3" xfId="3332"/>
    <cellStyle name="Comma 7 2 4" xfId="3333"/>
    <cellStyle name="Comma 7 2 5" xfId="3334"/>
    <cellStyle name="Comma 7 2 6" xfId="3335"/>
    <cellStyle name="Comma 7 2 7" xfId="3336"/>
    <cellStyle name="Comma 7 2 8" xfId="3337"/>
    <cellStyle name="Comma 7 2 9" xfId="3338"/>
    <cellStyle name="Comma 7 3" xfId="3339"/>
    <cellStyle name="Comma 7 3 2" xfId="9456"/>
    <cellStyle name="Comma 7 4" xfId="3340"/>
    <cellStyle name="Comma 7 5" xfId="3341"/>
    <cellStyle name="Comma 7 6" xfId="3342"/>
    <cellStyle name="Comma 7 7" xfId="3343"/>
    <cellStyle name="Comma 7 8" xfId="3344"/>
    <cellStyle name="Comma 7 9" xfId="3345"/>
    <cellStyle name="Comma 7_20131129 Nhu cau 2014_TPCP ODA (co hoan ung)" xfId="9457"/>
    <cellStyle name="Comma 70" xfId="9458"/>
    <cellStyle name="Comma 70 2" xfId="9459"/>
    <cellStyle name="Comma 71" xfId="9460"/>
    <cellStyle name="Comma 72" xfId="9461"/>
    <cellStyle name="Comma 73" xfId="9462"/>
    <cellStyle name="Comma 8" xfId="3346"/>
    <cellStyle name="Comma 8 2" xfId="3347"/>
    <cellStyle name="Comma 8 2 2" xfId="9463"/>
    <cellStyle name="Comma 8 2 2 10" xfId="9464"/>
    <cellStyle name="Comma 8 2 2 11" xfId="9465"/>
    <cellStyle name="Comma 8 2 2 12" xfId="9466"/>
    <cellStyle name="Comma 8 2 2 13" xfId="9467"/>
    <cellStyle name="Comma 8 2 2 14" xfId="9468"/>
    <cellStyle name="Comma 8 2 2 15" xfId="9469"/>
    <cellStyle name="Comma 8 2 2 16" xfId="9470"/>
    <cellStyle name="Comma 8 2 2 17" xfId="9471"/>
    <cellStyle name="Comma 8 2 2 18" xfId="9472"/>
    <cellStyle name="Comma 8 2 2 2" xfId="9473"/>
    <cellStyle name="Comma 8 2 2 2 2" xfId="9474"/>
    <cellStyle name="Comma 8 2 2 3" xfId="9475"/>
    <cellStyle name="Comma 8 2 2 4" xfId="9476"/>
    <cellStyle name="Comma 8 2 2 5" xfId="9477"/>
    <cellStyle name="Comma 8 2 2 6" xfId="9478"/>
    <cellStyle name="Comma 8 2 2 7" xfId="9479"/>
    <cellStyle name="Comma 8 2 2 8" xfId="9480"/>
    <cellStyle name="Comma 8 2 2 9" xfId="9481"/>
    <cellStyle name="Comma 8 3" xfId="9482"/>
    <cellStyle name="Comma 8 3 10" xfId="9483"/>
    <cellStyle name="Comma 8 3 10 10" xfId="9484"/>
    <cellStyle name="Comma 8 3 10 11" xfId="9485"/>
    <cellStyle name="Comma 8 3 10 12" xfId="9486"/>
    <cellStyle name="Comma 8 3 10 13" xfId="9487"/>
    <cellStyle name="Comma 8 3 10 14" xfId="9488"/>
    <cellStyle name="Comma 8 3 10 15" xfId="9489"/>
    <cellStyle name="Comma 8 3 10 16" xfId="9490"/>
    <cellStyle name="Comma 8 3 10 17" xfId="9491"/>
    <cellStyle name="Comma 8 3 10 17 2" xfId="9492"/>
    <cellStyle name="Comma 8 3 10 18" xfId="9493"/>
    <cellStyle name="Comma 8 3 10 18 2" xfId="9494"/>
    <cellStyle name="Comma 8 3 10 2" xfId="9495"/>
    <cellStyle name="Comma 8 3 10 3" xfId="9496"/>
    <cellStyle name="Comma 8 3 10 4" xfId="9497"/>
    <cellStyle name="Comma 8 3 10 5" xfId="9498"/>
    <cellStyle name="Comma 8 3 10 6" xfId="9499"/>
    <cellStyle name="Comma 8 3 10 7" xfId="9500"/>
    <cellStyle name="Comma 8 3 10 8" xfId="9501"/>
    <cellStyle name="Comma 8 3 10 9" xfId="9502"/>
    <cellStyle name="Comma 8 3 11" xfId="9503"/>
    <cellStyle name="Comma 8 3 12" xfId="9504"/>
    <cellStyle name="Comma 8 3 13" xfId="9505"/>
    <cellStyle name="Comma 8 3 14" xfId="9506"/>
    <cellStyle name="Comma 8 3 15" xfId="9507"/>
    <cellStyle name="Comma 8 3 16" xfId="9508"/>
    <cellStyle name="Comma 8 3 17" xfId="9509"/>
    <cellStyle name="Comma 8 3 18" xfId="9510"/>
    <cellStyle name="Comma 8 3 19" xfId="9511"/>
    <cellStyle name="Comma 8 3 2" xfId="9512"/>
    <cellStyle name="Comma 8 3 20" xfId="9513"/>
    <cellStyle name="Comma 8 3 3" xfId="9514"/>
    <cellStyle name="Comma 8 3 3 2" xfId="9515"/>
    <cellStyle name="Comma 8 3 4" xfId="9516"/>
    <cellStyle name="Comma 8 3 4 2" xfId="9517"/>
    <cellStyle name="Comma 8 3 5" xfId="9518"/>
    <cellStyle name="Comma 8 3 5 2" xfId="9519"/>
    <cellStyle name="Comma 8 3 6" xfId="9520"/>
    <cellStyle name="Comma 8 3 6 2" xfId="9521"/>
    <cellStyle name="Comma 8 3 7" xfId="9522"/>
    <cellStyle name="Comma 8 3 7 2" xfId="9523"/>
    <cellStyle name="Comma 8 3 8" xfId="9524"/>
    <cellStyle name="Comma 8 3 9" xfId="9525"/>
    <cellStyle name="Comma 8 4" xfId="9526"/>
    <cellStyle name="Comma 8 5" xfId="9527"/>
    <cellStyle name="Comma 8 6" xfId="9528"/>
    <cellStyle name="Comma 8 7" xfId="9529"/>
    <cellStyle name="Comma 8 8" xfId="9530"/>
    <cellStyle name="Comma 9" xfId="3348"/>
    <cellStyle name="Comma 9 2" xfId="3349"/>
    <cellStyle name="Comma 9 2 10" xfId="9531"/>
    <cellStyle name="Comma 9 2 11" xfId="9532"/>
    <cellStyle name="Comma 9 2 12" xfId="9533"/>
    <cellStyle name="Comma 9 2 13" xfId="9534"/>
    <cellStyle name="Comma 9 2 14" xfId="9535"/>
    <cellStyle name="Comma 9 2 14 2" xfId="9536"/>
    <cellStyle name="Comma 9 2 15" xfId="9537"/>
    <cellStyle name="Comma 9 2 16" xfId="9538"/>
    <cellStyle name="Comma 9 2 2" xfId="3350"/>
    <cellStyle name="Comma 9 2 3" xfId="3351"/>
    <cellStyle name="Comma 9 2 4" xfId="9539"/>
    <cellStyle name="Comma 9 2 5" xfId="9540"/>
    <cellStyle name="Comma 9 2 6" xfId="9541"/>
    <cellStyle name="Comma 9 2 7" xfId="9542"/>
    <cellStyle name="Comma 9 2 8" xfId="9543"/>
    <cellStyle name="Comma 9 2 9" xfId="9544"/>
    <cellStyle name="Comma 9 3" xfId="3352"/>
    <cellStyle name="Comma 9 3 2" xfId="9545"/>
    <cellStyle name="Comma 9 4" xfId="3353"/>
    <cellStyle name="Comma 9 5" xfId="3354"/>
    <cellStyle name="Comma 9 5 2" xfId="9546"/>
    <cellStyle name="Comma 9 6" xfId="3355"/>
    <cellStyle name="Comma 9 7" xfId="9547"/>
    <cellStyle name="Comma 9 7 2" xfId="9548"/>
    <cellStyle name="comma zerodec" xfId="3356"/>
    <cellStyle name="Comma0" xfId="3357"/>
    <cellStyle name="Comma0 10" xfId="9549"/>
    <cellStyle name="Comma0 11" xfId="9550"/>
    <cellStyle name="Comma0 12" xfId="9551"/>
    <cellStyle name="Comma0 13" xfId="9552"/>
    <cellStyle name="Comma0 14" xfId="9553"/>
    <cellStyle name="Comma0 15" xfId="9554"/>
    <cellStyle name="Comma0 16" xfId="9555"/>
    <cellStyle name="Comma0 2" xfId="9556"/>
    <cellStyle name="Comma0 2 2" xfId="9557"/>
    <cellStyle name="Comma0 3" xfId="9558"/>
    <cellStyle name="Comma0 4" xfId="9559"/>
    <cellStyle name="Comma0 5" xfId="9560"/>
    <cellStyle name="Comma0 6" xfId="9561"/>
    <cellStyle name="Comma0 7" xfId="9562"/>
    <cellStyle name="Comma0 8" xfId="9563"/>
    <cellStyle name="Comma0 9" xfId="9564"/>
    <cellStyle name="Command" xfId="3358"/>
    <cellStyle name="Company Name" xfId="9565"/>
    <cellStyle name="cong" xfId="3359"/>
    <cellStyle name="Copied" xfId="3360"/>
    <cellStyle name="Co聭ma_Sheet1" xfId="3361"/>
    <cellStyle name="CR Comma" xfId="9566"/>
    <cellStyle name="CR Currency" xfId="9567"/>
    <cellStyle name="Credit" xfId="9568"/>
    <cellStyle name="Credit subtotal" xfId="9569"/>
    <cellStyle name="Credit Total" xfId="9570"/>
    <cellStyle name="Cࡵrrency_Sheet1_PRODUCTĠ" xfId="3362"/>
    <cellStyle name="_x0001_CS_x0006_RMO[" xfId="3363"/>
    <cellStyle name="_x0001_CS_x0006_RMO_" xfId="3364"/>
    <cellStyle name="Curråncy [0]_FCST_RESULTS" xfId="3365"/>
    <cellStyle name="Currency %" xfId="9571"/>
    <cellStyle name="Currency % 10" xfId="9572"/>
    <cellStyle name="Currency % 11" xfId="9573"/>
    <cellStyle name="Currency % 12" xfId="9574"/>
    <cellStyle name="Currency % 13" xfId="9575"/>
    <cellStyle name="Currency % 14" xfId="9576"/>
    <cellStyle name="Currency % 15" xfId="9577"/>
    <cellStyle name="Currency % 2" xfId="9578"/>
    <cellStyle name="Currency % 3" xfId="9579"/>
    <cellStyle name="Currency % 4" xfId="9580"/>
    <cellStyle name="Currency % 5" xfId="9581"/>
    <cellStyle name="Currency % 6" xfId="9582"/>
    <cellStyle name="Currency % 7" xfId="9583"/>
    <cellStyle name="Currency % 8" xfId="9584"/>
    <cellStyle name="Currency % 9" xfId="9585"/>
    <cellStyle name="Currency %_05-12  KH trung han 2016-2020 - Liem Thinh edited" xfId="9586"/>
    <cellStyle name="Currency [0]ßmud plant bolted_RESULTS" xfId="3366"/>
    <cellStyle name="Currency [00]" xfId="3367"/>
    <cellStyle name="Currency [00] 10" xfId="9587"/>
    <cellStyle name="Currency [00] 11" xfId="9588"/>
    <cellStyle name="Currency [00] 12" xfId="9589"/>
    <cellStyle name="Currency [00] 13" xfId="9590"/>
    <cellStyle name="Currency [00] 14" xfId="9591"/>
    <cellStyle name="Currency [00] 15" xfId="9592"/>
    <cellStyle name="Currency [00] 16" xfId="9593"/>
    <cellStyle name="Currency [00] 2" xfId="9594"/>
    <cellStyle name="Currency [00] 3" xfId="9595"/>
    <cellStyle name="Currency [00] 4" xfId="9596"/>
    <cellStyle name="Currency [00] 5" xfId="9597"/>
    <cellStyle name="Currency [00] 6" xfId="9598"/>
    <cellStyle name="Currency [00] 7" xfId="9599"/>
    <cellStyle name="Currency [00] 8" xfId="9600"/>
    <cellStyle name="Currency [00] 9" xfId="9601"/>
    <cellStyle name="Currency 0.0" xfId="9602"/>
    <cellStyle name="Currency 0.0%" xfId="9603"/>
    <cellStyle name="Currency 0.0_05-12  KH trung han 2016-2020 - Liem Thinh edited" xfId="9604"/>
    <cellStyle name="Currency 0.00" xfId="9605"/>
    <cellStyle name="Currency 0.00%" xfId="9606"/>
    <cellStyle name="Currency 0.00_05-12  KH trung han 2016-2020 - Liem Thinh edited" xfId="9607"/>
    <cellStyle name="Currency 0.000" xfId="9608"/>
    <cellStyle name="Currency 0.000%" xfId="9609"/>
    <cellStyle name="Currency 0.000_05-12  KH trung han 2016-2020 - Liem Thinh edited" xfId="9610"/>
    <cellStyle name="Currency 2" xfId="3368"/>
    <cellStyle name="Currency 2 10" xfId="9611"/>
    <cellStyle name="Currency 2 11" xfId="9612"/>
    <cellStyle name="Currency 2 12" xfId="9613"/>
    <cellStyle name="Currency 2 13" xfId="9614"/>
    <cellStyle name="Currency 2 14" xfId="9615"/>
    <cellStyle name="Currency 2 15" xfId="9616"/>
    <cellStyle name="Currency 2 16" xfId="9617"/>
    <cellStyle name="Currency 2 2" xfId="3369"/>
    <cellStyle name="Currency 2 3" xfId="3370"/>
    <cellStyle name="Currency 2 4" xfId="3371"/>
    <cellStyle name="Currency 2 5" xfId="3372"/>
    <cellStyle name="Currency 2 6" xfId="3373"/>
    <cellStyle name="Currency 2 7" xfId="9618"/>
    <cellStyle name="Currency 2 8" xfId="9619"/>
    <cellStyle name="Currency 2 9" xfId="9620"/>
    <cellStyle name="Currency 3" xfId="3374"/>
    <cellStyle name="Currency 4" xfId="9621"/>
    <cellStyle name="Currency 4 2" xfId="9622"/>
    <cellStyle name="Currency 5" xfId="3375"/>
    <cellStyle name="Currency 6" xfId="9623"/>
    <cellStyle name="Currency 7" xfId="9624"/>
    <cellStyle name="Currency![0]_FCSt (2)" xfId="3376"/>
    <cellStyle name="Currency0" xfId="3377"/>
    <cellStyle name="Currency0 10" xfId="9625"/>
    <cellStyle name="Currency0 11" xfId="9626"/>
    <cellStyle name="Currency0 12" xfId="9627"/>
    <cellStyle name="Currency0 13" xfId="9628"/>
    <cellStyle name="Currency0 14" xfId="9629"/>
    <cellStyle name="Currency0 15" xfId="9630"/>
    <cellStyle name="Currency0 16" xfId="9631"/>
    <cellStyle name="Currency0 2" xfId="9632"/>
    <cellStyle name="Currency0 2 2" xfId="9633"/>
    <cellStyle name="Currency0 3" xfId="9634"/>
    <cellStyle name="Currency0 4" xfId="9635"/>
    <cellStyle name="Currency0 5" xfId="9636"/>
    <cellStyle name="Currency0 6" xfId="9637"/>
    <cellStyle name="Currency0 7" xfId="9638"/>
    <cellStyle name="Currency0 8" xfId="9639"/>
    <cellStyle name="Currency0 9" xfId="9640"/>
    <cellStyle name="Currency1" xfId="3378"/>
    <cellStyle name="Currency1 10" xfId="9641"/>
    <cellStyle name="Currency1 11" xfId="9642"/>
    <cellStyle name="Currency1 12" xfId="9643"/>
    <cellStyle name="Currency1 13" xfId="9644"/>
    <cellStyle name="Currency1 14" xfId="9645"/>
    <cellStyle name="Currency1 15" xfId="9646"/>
    <cellStyle name="Currency1 16" xfId="9647"/>
    <cellStyle name="Currency1 2" xfId="9648"/>
    <cellStyle name="Currency1 2 2" xfId="9649"/>
    <cellStyle name="Currency1 3" xfId="9650"/>
    <cellStyle name="Currency1 4" xfId="9651"/>
    <cellStyle name="Currency1 5" xfId="9652"/>
    <cellStyle name="Currency1 6" xfId="9653"/>
    <cellStyle name="Currency1 7" xfId="9654"/>
    <cellStyle name="Currency1 8" xfId="9655"/>
    <cellStyle name="Currency1 9" xfId="9656"/>
    <cellStyle name="D1" xfId="3379"/>
    <cellStyle name="D1 2" xfId="3380"/>
    <cellStyle name="D1 3" xfId="3381"/>
    <cellStyle name="D1 4" xfId="3382"/>
    <cellStyle name="D1 5" xfId="3383"/>
    <cellStyle name="D1 6" xfId="3384"/>
    <cellStyle name="D1 7" xfId="3385"/>
    <cellStyle name="D1 8" xfId="3386"/>
    <cellStyle name="Date" xfId="3387"/>
    <cellStyle name="Date 10" xfId="9657"/>
    <cellStyle name="Date 11" xfId="9658"/>
    <cellStyle name="Date 12" xfId="9659"/>
    <cellStyle name="Date 13" xfId="9660"/>
    <cellStyle name="Date 14" xfId="9661"/>
    <cellStyle name="Date 15" xfId="9662"/>
    <cellStyle name="Date 16" xfId="9663"/>
    <cellStyle name="Date 2" xfId="9664"/>
    <cellStyle name="Date 2 2" xfId="9665"/>
    <cellStyle name="Date 3" xfId="9666"/>
    <cellStyle name="Date 4" xfId="9667"/>
    <cellStyle name="Date 5" xfId="9668"/>
    <cellStyle name="Date 6" xfId="9669"/>
    <cellStyle name="Date 7" xfId="9670"/>
    <cellStyle name="Date 8" xfId="9671"/>
    <cellStyle name="Date 9" xfId="9672"/>
    <cellStyle name="Date Short" xfId="3388"/>
    <cellStyle name="Date Short 2" xfId="9673"/>
    <cellStyle name="Date_Book1" xfId="3389"/>
    <cellStyle name="Dấu phảy 2" xfId="9674"/>
    <cellStyle name="Dấu phảy 2 2" xfId="9675"/>
    <cellStyle name="Đầu ra" xfId="3390"/>
    <cellStyle name="Đầu vào" xfId="3391"/>
    <cellStyle name="Đầu vào 2" xfId="9676"/>
    <cellStyle name="Dấu_phảy 2" xfId="9677"/>
    <cellStyle name="daude" xfId="3392"/>
    <cellStyle name="ddmmyy" xfId="3393"/>
    <cellStyle name="Đề mục 1" xfId="3394"/>
    <cellStyle name="Đề mục 2" xfId="3395"/>
    <cellStyle name="Đề mục 3" xfId="3396"/>
    <cellStyle name="Đề mục 4" xfId="3397"/>
    <cellStyle name="Debit" xfId="9678"/>
    <cellStyle name="Debit subtotal" xfId="9679"/>
    <cellStyle name="Debit Total" xfId="9680"/>
    <cellStyle name="DELTA" xfId="9681"/>
    <cellStyle name="DELTA 10" xfId="9682"/>
    <cellStyle name="DELTA 11" xfId="9683"/>
    <cellStyle name="DELTA 12" xfId="9684"/>
    <cellStyle name="DELTA 13" xfId="9685"/>
    <cellStyle name="DELTA 14" xfId="9686"/>
    <cellStyle name="DELTA 15" xfId="9687"/>
    <cellStyle name="DELTA 2" xfId="9688"/>
    <cellStyle name="DELTA 3" xfId="9689"/>
    <cellStyle name="DELTA 4" xfId="9690"/>
    <cellStyle name="DELTA 5" xfId="9691"/>
    <cellStyle name="DELTA 6" xfId="9692"/>
    <cellStyle name="DELTA 7" xfId="9693"/>
    <cellStyle name="DELTA 8" xfId="9694"/>
    <cellStyle name="DELTA 9" xfId="9695"/>
    <cellStyle name="Dezimal [0]_35ERI8T2gbIEMixb4v26icuOo" xfId="3398"/>
    <cellStyle name="Dezimal_35ERI8T2gbIEMixb4v26icuOo" xfId="3399"/>
    <cellStyle name="Dg" xfId="3400"/>
    <cellStyle name="Dg 2" xfId="3401"/>
    <cellStyle name="Dg 3" xfId="3402"/>
    <cellStyle name="Dg 4" xfId="3403"/>
    <cellStyle name="Dg 5" xfId="3404"/>
    <cellStyle name="Dg 6" xfId="3405"/>
    <cellStyle name="Dg 7" xfId="3406"/>
    <cellStyle name="Dg 8" xfId="3407"/>
    <cellStyle name="Dgia" xfId="3408"/>
    <cellStyle name="Dgia 2" xfId="9696"/>
    <cellStyle name="Dgia 2 10" xfId="9697"/>
    <cellStyle name="Dgia 2 11" xfId="9698"/>
    <cellStyle name="Dgia 2 12" xfId="9699"/>
    <cellStyle name="Dgia 2 13" xfId="9700"/>
    <cellStyle name="Dgia 2 14" xfId="9701"/>
    <cellStyle name="Dgia 2 15" xfId="9702"/>
    <cellStyle name="Dgia 2 16" xfId="9703"/>
    <cellStyle name="Dgia 2 17" xfId="9704"/>
    <cellStyle name="Dgia 2 18" xfId="9705"/>
    <cellStyle name="Dgia 2 2" xfId="9706"/>
    <cellStyle name="Dgia 2 3" xfId="9707"/>
    <cellStyle name="Dgia 2 4" xfId="9708"/>
    <cellStyle name="Dgia 2 5" xfId="9709"/>
    <cellStyle name="Dgia 2 6" xfId="9710"/>
    <cellStyle name="Dgia 2 7" xfId="9711"/>
    <cellStyle name="Dgia 2 8" xfId="9712"/>
    <cellStyle name="Dgia 2 9" xfId="9713"/>
    <cellStyle name="dgia 3" xfId="9714"/>
    <cellStyle name="dgia 4" xfId="9715"/>
    <cellStyle name="dgia 5" xfId="9716"/>
    <cellStyle name="dgia 6" xfId="9717"/>
    <cellStyle name="_x0001_dÏÈ¹ " xfId="3409"/>
    <cellStyle name="_x0001_dÏÈ¹_" xfId="3410"/>
    <cellStyle name="Dollar (zero dec)" xfId="3411"/>
    <cellStyle name="Dollar (zero dec) 10" xfId="9718"/>
    <cellStyle name="Dollar (zero dec) 11" xfId="9719"/>
    <cellStyle name="Dollar (zero dec) 12" xfId="9720"/>
    <cellStyle name="Dollar (zero dec) 13" xfId="9721"/>
    <cellStyle name="Dollar (zero dec) 14" xfId="9722"/>
    <cellStyle name="Dollar (zero dec) 15" xfId="9723"/>
    <cellStyle name="Dollar (zero dec) 16" xfId="9724"/>
    <cellStyle name="Dollar (zero dec) 2" xfId="9725"/>
    <cellStyle name="Dollar (zero dec) 2 2" xfId="9726"/>
    <cellStyle name="Dollar (zero dec) 3" xfId="9727"/>
    <cellStyle name="Dollar (zero dec) 4" xfId="9728"/>
    <cellStyle name="Dollar (zero dec) 5" xfId="9729"/>
    <cellStyle name="Dollar (zero dec) 6" xfId="9730"/>
    <cellStyle name="Dollar (zero dec) 7" xfId="9731"/>
    <cellStyle name="Dollar (zero dec) 8" xfId="9732"/>
    <cellStyle name="Dollar (zero dec) 9" xfId="9733"/>
    <cellStyle name="Don gia" xfId="3412"/>
    <cellStyle name="DuToanBXD" xfId="3413"/>
    <cellStyle name="DuToanBXD 2" xfId="9734"/>
    <cellStyle name="DuToanBXD 3" xfId="9735"/>
    <cellStyle name="DuToanBXD 4" xfId="9736"/>
    <cellStyle name="Dziesi?tny [0]_Invoices2001Slovakia" xfId="3414"/>
    <cellStyle name="Dziesi?tny_Invoices2001Slovakia" xfId="3415"/>
    <cellStyle name="Dziesietny [0]_Invoices2001Slovakia" xfId="3416"/>
    <cellStyle name="Dziesiętny [0]_Invoices2001Slovakia" xfId="3417"/>
    <cellStyle name="Dziesietny [0]_Invoices2001Slovakia 2" xfId="9737"/>
    <cellStyle name="Dziesiętny [0]_Invoices2001Slovakia 2" xfId="9738"/>
    <cellStyle name="Dziesietny [0]_Invoices2001Slovakia 3" xfId="9739"/>
    <cellStyle name="Dziesiętny [0]_Invoices2001Slovakia 3" xfId="9740"/>
    <cellStyle name="Dziesietny [0]_Invoices2001Slovakia 4" xfId="9741"/>
    <cellStyle name="Dziesiętny [0]_Invoices2001Slovakia 4" xfId="9742"/>
    <cellStyle name="Dziesietny [0]_Invoices2001Slovakia 5" xfId="9743"/>
    <cellStyle name="Dziesiętny [0]_Invoices2001Slovakia 5" xfId="9744"/>
    <cellStyle name="Dziesietny [0]_Invoices2001Slovakia 6" xfId="9745"/>
    <cellStyle name="Dziesiętny [0]_Invoices2001Slovakia 6" xfId="9746"/>
    <cellStyle name="Dziesietny [0]_Invoices2001Slovakia 7" xfId="9747"/>
    <cellStyle name="Dziesiętny [0]_Invoices2001Slovakia 7" xfId="9748"/>
    <cellStyle name="Dziesietny [0]_Invoices2001Slovakia_01_Nha so 1_Dien" xfId="3418"/>
    <cellStyle name="Dziesiętny [0]_Invoices2001Slovakia_01_Nha so 1_Dien" xfId="3419"/>
    <cellStyle name="Dziesietny [0]_Invoices2001Slovakia_05-12  KH trung han 2016-2020 - Liem Thinh edited" xfId="9749"/>
    <cellStyle name="Dziesiętny [0]_Invoices2001Slovakia_05-12  KH trung han 2016-2020 - Liem Thinh edited" xfId="9750"/>
    <cellStyle name="Dziesietny [0]_Invoices2001Slovakia_10_Nha so 10_Dien1" xfId="3420"/>
    <cellStyle name="Dziesiętny [0]_Invoices2001Slovakia_10_Nha so 10_Dien1" xfId="3421"/>
    <cellStyle name="Dziesietny [0]_Invoices2001Slovakia_Book1" xfId="3422"/>
    <cellStyle name="Dziesiętny [0]_Invoices2001Slovakia_Book1" xfId="3423"/>
    <cellStyle name="Dziesietny [0]_Invoices2001Slovakia_Book1_1" xfId="3424"/>
    <cellStyle name="Dziesiętny [0]_Invoices2001Slovakia_Book1_1" xfId="3425"/>
    <cellStyle name="Dziesietny [0]_Invoices2001Slovakia_Book1_1_Book1" xfId="3426"/>
    <cellStyle name="Dziesiętny [0]_Invoices2001Slovakia_Book1_1_Book1" xfId="3427"/>
    <cellStyle name="Dziesietny [0]_Invoices2001Slovakia_Book1_1_Book1 2" xfId="3428"/>
    <cellStyle name="Dziesiętny [0]_Invoices2001Slovakia_Book1_1_Book1 2" xfId="3429"/>
    <cellStyle name="Dziesietny [0]_Invoices2001Slovakia_Book1_1_Book1 3" xfId="3430"/>
    <cellStyle name="Dziesiętny [0]_Invoices2001Slovakia_Book1_1_Book1 3" xfId="3431"/>
    <cellStyle name="Dziesietny [0]_Invoices2001Slovakia_Book1_1_Book1 4" xfId="3432"/>
    <cellStyle name="Dziesiętny [0]_Invoices2001Slovakia_Book1_1_Book1 4" xfId="3433"/>
    <cellStyle name="Dziesietny [0]_Invoices2001Slovakia_Book1_1_Book1 5" xfId="3434"/>
    <cellStyle name="Dziesiętny [0]_Invoices2001Slovakia_Book1_1_Book1 5" xfId="3435"/>
    <cellStyle name="Dziesietny [0]_Invoices2001Slovakia_Book1_1_Book1 6" xfId="3436"/>
    <cellStyle name="Dziesiętny [0]_Invoices2001Slovakia_Book1_1_Book1 6" xfId="3437"/>
    <cellStyle name="Dziesietny [0]_Invoices2001Slovakia_Book1_1_Book1 7" xfId="3438"/>
    <cellStyle name="Dziesiętny [0]_Invoices2001Slovakia_Book1_1_Book1 7" xfId="3439"/>
    <cellStyle name="Dziesietny [0]_Invoices2001Slovakia_Book1_1_Book1 8" xfId="3440"/>
    <cellStyle name="Dziesiętny [0]_Invoices2001Slovakia_Book1_1_Book1 8" xfId="3441"/>
    <cellStyle name="Dziesietny [0]_Invoices2001Slovakia_Book1_2" xfId="3442"/>
    <cellStyle name="Dziesiętny [0]_Invoices2001Slovakia_Book1_2" xfId="3443"/>
    <cellStyle name="Dziesietny [0]_Invoices2001Slovakia_Book1_2 2" xfId="3444"/>
    <cellStyle name="Dziesiętny [0]_Invoices2001Slovakia_Book1_2 2" xfId="3445"/>
    <cellStyle name="Dziesietny [0]_Invoices2001Slovakia_Book1_2 3" xfId="3446"/>
    <cellStyle name="Dziesiętny [0]_Invoices2001Slovakia_Book1_2 3" xfId="3447"/>
    <cellStyle name="Dziesietny [0]_Invoices2001Slovakia_Book1_2 4" xfId="3448"/>
    <cellStyle name="Dziesiętny [0]_Invoices2001Slovakia_Book1_2 4" xfId="3449"/>
    <cellStyle name="Dziesietny [0]_Invoices2001Slovakia_Book1_2 5" xfId="3450"/>
    <cellStyle name="Dziesiętny [0]_Invoices2001Slovakia_Book1_2 5" xfId="3451"/>
    <cellStyle name="Dziesietny [0]_Invoices2001Slovakia_Book1_2 6" xfId="3452"/>
    <cellStyle name="Dziesiętny [0]_Invoices2001Slovakia_Book1_2 6" xfId="3453"/>
    <cellStyle name="Dziesietny [0]_Invoices2001Slovakia_Book1_2 7" xfId="3454"/>
    <cellStyle name="Dziesiętny [0]_Invoices2001Slovakia_Book1_2 7" xfId="3455"/>
    <cellStyle name="Dziesietny [0]_Invoices2001Slovakia_Book1_2 8" xfId="3456"/>
    <cellStyle name="Dziesiętny [0]_Invoices2001Slovakia_Book1_2 8" xfId="3457"/>
    <cellStyle name="Dziesietny [0]_Invoices2001Slovakia_Book1_Nhu cau von ung truoc 2011 Tha h Hoa + Nge An gui TW" xfId="3458"/>
    <cellStyle name="Dziesiętny [0]_Invoices2001Slovakia_Book1_Nhu cau von ung truoc 2011 Tha h Hoa + Nge An gui TW" xfId="3459"/>
    <cellStyle name="Dziesietny [0]_Invoices2001Slovakia_Book1_Tong hop Cac tuyen(9-1-06)" xfId="3460"/>
    <cellStyle name="Dziesiętny [0]_Invoices2001Slovakia_Book1_Tong hop Cac tuyen(9-1-06)" xfId="3461"/>
    <cellStyle name="Dziesietny [0]_Invoices2001Slovakia_Book1_Tong hop Cac tuyen(9-1-06)_Bieu 16 KCM TPCP" xfId="9751"/>
    <cellStyle name="Dziesiętny [0]_Invoices2001Slovakia_Book1_Tong hop Cac tuyen(9-1-06)_Bieu 16 KCM TPCP" xfId="9752"/>
    <cellStyle name="Dziesietny [0]_Invoices2001Slovakia_Book1_ung truoc 2011 NSTW Thanh Hoa + Nge An gui Thu 12-5" xfId="3462"/>
    <cellStyle name="Dziesiętny [0]_Invoices2001Slovakia_Book1_ung truoc 2011 NSTW Thanh Hoa + Nge An gui Thu 12-5" xfId="3463"/>
    <cellStyle name="Dziesietny [0]_Invoices2001Slovakia_Copy of 05-12  KH trung han 2016-2020 - Liem Thinh edited (1)" xfId="9753"/>
    <cellStyle name="Dziesiętny [0]_Invoices2001Slovakia_Copy of 05-12  KH trung han 2016-2020 - Liem Thinh edited (1)" xfId="9754"/>
    <cellStyle name="Dziesietny [0]_Invoices2001Slovakia_d-uong+TDT" xfId="3464"/>
    <cellStyle name="Dziesiętny [0]_Invoices2001Slovakia_KH 2013 Huyen SÔNG MÃ" xfId="3465"/>
    <cellStyle name="Dziesietny [0]_Invoices2001Slovakia_Nha bao ve(28-7-05)" xfId="3466"/>
    <cellStyle name="Dziesiętny [0]_Invoices2001Slovakia_Nha bao ve(28-7-05)" xfId="3467"/>
    <cellStyle name="Dziesietny [0]_Invoices2001Slovakia_NHA de xe nguyen du" xfId="3468"/>
    <cellStyle name="Dziesiętny [0]_Invoices2001Slovakia_NHA de xe nguyen du" xfId="3469"/>
    <cellStyle name="Dziesietny [0]_Invoices2001Slovakia_NHA de xe nguyen du 10" xfId="9755"/>
    <cellStyle name="Dziesiętny [0]_Invoices2001Slovakia_NHA de xe nguyen du 10" xfId="9756"/>
    <cellStyle name="Dziesietny [0]_Invoices2001Slovakia_NHA de xe nguyen du 11" xfId="9757"/>
    <cellStyle name="Dziesiętny [0]_Invoices2001Slovakia_NHA de xe nguyen du 11" xfId="9758"/>
    <cellStyle name="Dziesietny [0]_Invoices2001Slovakia_NHA de xe nguyen du 12" xfId="9759"/>
    <cellStyle name="Dziesiętny [0]_Invoices2001Slovakia_NHA de xe nguyen du 12" xfId="9760"/>
    <cellStyle name="Dziesietny [0]_Invoices2001Slovakia_NHA de xe nguyen du 13" xfId="9761"/>
    <cellStyle name="Dziesiętny [0]_Invoices2001Slovakia_NHA de xe nguyen du 13" xfId="9762"/>
    <cellStyle name="Dziesietny [0]_Invoices2001Slovakia_NHA de xe nguyen du 14" xfId="9763"/>
    <cellStyle name="Dziesiętny [0]_Invoices2001Slovakia_NHA de xe nguyen du 14" xfId="9764"/>
    <cellStyle name="Dziesietny [0]_Invoices2001Slovakia_NHA de xe nguyen du 15" xfId="9765"/>
    <cellStyle name="Dziesiętny [0]_Invoices2001Slovakia_NHA de xe nguyen du 15" xfId="9766"/>
    <cellStyle name="Dziesietny [0]_Invoices2001Slovakia_NHA de xe nguyen du 16" xfId="9767"/>
    <cellStyle name="Dziesiętny [0]_Invoices2001Slovakia_NHA de xe nguyen du 16" xfId="9768"/>
    <cellStyle name="Dziesietny [0]_Invoices2001Slovakia_NHA de xe nguyen du 17" xfId="9769"/>
    <cellStyle name="Dziesiętny [0]_Invoices2001Slovakia_NHA de xe nguyen du 17" xfId="9770"/>
    <cellStyle name="Dziesietny [0]_Invoices2001Slovakia_NHA de xe nguyen du 18" xfId="9771"/>
    <cellStyle name="Dziesiętny [0]_Invoices2001Slovakia_NHA de xe nguyen du 18" xfId="9772"/>
    <cellStyle name="Dziesietny [0]_Invoices2001Slovakia_NHA de xe nguyen du 2" xfId="9773"/>
    <cellStyle name="Dziesiętny [0]_Invoices2001Slovakia_NHA de xe nguyen du 2" xfId="9774"/>
    <cellStyle name="Dziesietny [0]_Invoices2001Slovakia_NHA de xe nguyen du 3" xfId="9775"/>
    <cellStyle name="Dziesiętny [0]_Invoices2001Slovakia_NHA de xe nguyen du 3" xfId="9776"/>
    <cellStyle name="Dziesietny [0]_Invoices2001Slovakia_NHA de xe nguyen du 4" xfId="9777"/>
    <cellStyle name="Dziesiętny [0]_Invoices2001Slovakia_NHA de xe nguyen du 4" xfId="9778"/>
    <cellStyle name="Dziesietny [0]_Invoices2001Slovakia_NHA de xe nguyen du 5" xfId="9779"/>
    <cellStyle name="Dziesiętny [0]_Invoices2001Slovakia_NHA de xe nguyen du 5" xfId="9780"/>
    <cellStyle name="Dziesietny [0]_Invoices2001Slovakia_NHA de xe nguyen du 6" xfId="9781"/>
    <cellStyle name="Dziesiętny [0]_Invoices2001Slovakia_NHA de xe nguyen du 6" xfId="9782"/>
    <cellStyle name="Dziesietny [0]_Invoices2001Slovakia_NHA de xe nguyen du 7" xfId="9783"/>
    <cellStyle name="Dziesiętny [0]_Invoices2001Slovakia_NHA de xe nguyen du 7" xfId="9784"/>
    <cellStyle name="Dziesietny [0]_Invoices2001Slovakia_NHA de xe nguyen du 8" xfId="9785"/>
    <cellStyle name="Dziesiętny [0]_Invoices2001Slovakia_NHA de xe nguyen du 8" xfId="9786"/>
    <cellStyle name="Dziesietny [0]_Invoices2001Slovakia_NHA de xe nguyen du 9" xfId="9787"/>
    <cellStyle name="Dziesiętny [0]_Invoices2001Slovakia_NHA de xe nguyen du 9" xfId="9788"/>
    <cellStyle name="Dziesietny [0]_Invoices2001Slovakia_Nhalamviec VTC(25-1-05)" xfId="3470"/>
    <cellStyle name="Dziesiętny [0]_Invoices2001Slovakia_Nhalamviec VTC(25-1-05)" xfId="3471"/>
    <cellStyle name="Dziesietny [0]_Invoices2001Slovakia_Nhu cau von ung truoc 2011 Tha h Hoa + Nge An gui TW" xfId="3472"/>
    <cellStyle name="Dziesiętny [0]_Invoices2001Slovakia_TDT KHANH HOA" xfId="3473"/>
    <cellStyle name="Dziesietny [0]_Invoices2001Slovakia_TDT KHANH HOA_Tong hop Cac tuyen(9-1-06)" xfId="3474"/>
    <cellStyle name="Dziesiętny [0]_Invoices2001Slovakia_TDT KHANH HOA_Tong hop Cac tuyen(9-1-06)" xfId="3475"/>
    <cellStyle name="Dziesietny [0]_Invoices2001Slovakia_TDT KHANH HOA_Tong hop Cac tuyen(9-1-06)_Bieu 16 KCM TPCP" xfId="9789"/>
    <cellStyle name="Dziesiętny [0]_Invoices2001Slovakia_TDT KHANH HOA_Tong hop Cac tuyen(9-1-06)_Bieu 16 KCM TPCP" xfId="9790"/>
    <cellStyle name="Dziesietny [0]_Invoices2001Slovakia_TDT quangngai" xfId="3476"/>
    <cellStyle name="Dziesiętny [0]_Invoices2001Slovakia_TDT quangngai" xfId="3477"/>
    <cellStyle name="Dziesietny [0]_Invoices2001Slovakia_TDT quangngai 10" xfId="9791"/>
    <cellStyle name="Dziesiętny [0]_Invoices2001Slovakia_TDT quangngai 10" xfId="9792"/>
    <cellStyle name="Dziesietny [0]_Invoices2001Slovakia_TDT quangngai 11" xfId="9793"/>
    <cellStyle name="Dziesiętny [0]_Invoices2001Slovakia_TDT quangngai 11" xfId="9794"/>
    <cellStyle name="Dziesietny [0]_Invoices2001Slovakia_TDT quangngai 12" xfId="9795"/>
    <cellStyle name="Dziesiętny [0]_Invoices2001Slovakia_TDT quangngai 12" xfId="9796"/>
    <cellStyle name="Dziesietny [0]_Invoices2001Slovakia_TDT quangngai 13" xfId="9797"/>
    <cellStyle name="Dziesiętny [0]_Invoices2001Slovakia_TDT quangngai 13" xfId="9798"/>
    <cellStyle name="Dziesietny [0]_Invoices2001Slovakia_TDT quangngai 14" xfId="9799"/>
    <cellStyle name="Dziesiętny [0]_Invoices2001Slovakia_TDT quangngai 14" xfId="9800"/>
    <cellStyle name="Dziesietny [0]_Invoices2001Slovakia_TDT quangngai 15" xfId="9801"/>
    <cellStyle name="Dziesiętny [0]_Invoices2001Slovakia_TDT quangngai 15" xfId="9802"/>
    <cellStyle name="Dziesietny [0]_Invoices2001Slovakia_TDT quangngai 16" xfId="9803"/>
    <cellStyle name="Dziesiętny [0]_Invoices2001Slovakia_TDT quangngai 16" xfId="9804"/>
    <cellStyle name="Dziesietny [0]_Invoices2001Slovakia_TDT quangngai 17" xfId="9805"/>
    <cellStyle name="Dziesiętny [0]_Invoices2001Slovakia_TDT quangngai 17" xfId="9806"/>
    <cellStyle name="Dziesietny [0]_Invoices2001Slovakia_TDT quangngai 18" xfId="9807"/>
    <cellStyle name="Dziesiętny [0]_Invoices2001Slovakia_TDT quangngai 18" xfId="9808"/>
    <cellStyle name="Dziesietny [0]_Invoices2001Slovakia_TDT quangngai 19" xfId="9809"/>
    <cellStyle name="Dziesiętny [0]_Invoices2001Slovakia_TDT quangngai 19" xfId="9810"/>
    <cellStyle name="Dziesietny [0]_Invoices2001Slovakia_TDT quangngai 2" xfId="9811"/>
    <cellStyle name="Dziesiętny [0]_Invoices2001Slovakia_TDT quangngai 2" xfId="9812"/>
    <cellStyle name="Dziesietny [0]_Invoices2001Slovakia_TDT quangngai 20" xfId="9813"/>
    <cellStyle name="Dziesiętny [0]_Invoices2001Slovakia_TDT quangngai 20" xfId="9814"/>
    <cellStyle name="Dziesietny [0]_Invoices2001Slovakia_TDT quangngai 21" xfId="9815"/>
    <cellStyle name="Dziesiętny [0]_Invoices2001Slovakia_TDT quangngai 21" xfId="9816"/>
    <cellStyle name="Dziesietny [0]_Invoices2001Slovakia_TDT quangngai 3" xfId="9817"/>
    <cellStyle name="Dziesiętny [0]_Invoices2001Slovakia_TDT quangngai 3" xfId="9818"/>
    <cellStyle name="Dziesietny [0]_Invoices2001Slovakia_TDT quangngai 4" xfId="9819"/>
    <cellStyle name="Dziesiętny [0]_Invoices2001Slovakia_TDT quangngai 4" xfId="9820"/>
    <cellStyle name="Dziesietny [0]_Invoices2001Slovakia_TDT quangngai 5" xfId="9821"/>
    <cellStyle name="Dziesiętny [0]_Invoices2001Slovakia_TDT quangngai 5" xfId="9822"/>
    <cellStyle name="Dziesietny [0]_Invoices2001Slovakia_TDT quangngai 6" xfId="9823"/>
    <cellStyle name="Dziesiętny [0]_Invoices2001Slovakia_TDT quangngai 6" xfId="9824"/>
    <cellStyle name="Dziesietny [0]_Invoices2001Slovakia_TDT quangngai 7" xfId="9825"/>
    <cellStyle name="Dziesiętny [0]_Invoices2001Slovakia_TDT quangngai 7" xfId="9826"/>
    <cellStyle name="Dziesietny [0]_Invoices2001Slovakia_TDT quangngai 8" xfId="9827"/>
    <cellStyle name="Dziesiętny [0]_Invoices2001Slovakia_TDT quangngai 8" xfId="9828"/>
    <cellStyle name="Dziesietny [0]_Invoices2001Slovakia_TDT quangngai 9" xfId="9829"/>
    <cellStyle name="Dziesiętny [0]_Invoices2001Slovakia_TDT quangngai 9" xfId="9830"/>
    <cellStyle name="Dziesietny [0]_Invoices2001Slovakia_TMDT(10-5-06)" xfId="3478"/>
    <cellStyle name="Dziesietny_Invoices2001Slovakia" xfId="3479"/>
    <cellStyle name="Dziesiętny_Invoices2001Slovakia" xfId="3480"/>
    <cellStyle name="Dziesietny_Invoices2001Slovakia 2" xfId="9831"/>
    <cellStyle name="Dziesiętny_Invoices2001Slovakia 2" xfId="9832"/>
    <cellStyle name="Dziesietny_Invoices2001Slovakia 3" xfId="9833"/>
    <cellStyle name="Dziesiętny_Invoices2001Slovakia 3" xfId="9834"/>
    <cellStyle name="Dziesietny_Invoices2001Slovakia 4" xfId="9835"/>
    <cellStyle name="Dziesiętny_Invoices2001Slovakia 4" xfId="9836"/>
    <cellStyle name="Dziesietny_Invoices2001Slovakia 5" xfId="9837"/>
    <cellStyle name="Dziesiętny_Invoices2001Slovakia 5" xfId="9838"/>
    <cellStyle name="Dziesietny_Invoices2001Slovakia 6" xfId="9839"/>
    <cellStyle name="Dziesiętny_Invoices2001Slovakia 6" xfId="9840"/>
    <cellStyle name="Dziesietny_Invoices2001Slovakia 7" xfId="9841"/>
    <cellStyle name="Dziesiętny_Invoices2001Slovakia 7" xfId="9842"/>
    <cellStyle name="Dziesietny_Invoices2001Slovakia_01_Nha so 1_Dien" xfId="3481"/>
    <cellStyle name="Dziesiętny_Invoices2001Slovakia_01_Nha so 1_Dien" xfId="3482"/>
    <cellStyle name="Dziesietny_Invoices2001Slovakia_05-12  KH trung han 2016-2020 - Liem Thinh edited" xfId="9843"/>
    <cellStyle name="Dziesiętny_Invoices2001Slovakia_05-12  KH trung han 2016-2020 - Liem Thinh edited" xfId="9844"/>
    <cellStyle name="Dziesietny_Invoices2001Slovakia_10_Nha so 10_Dien1" xfId="3483"/>
    <cellStyle name="Dziesiętny_Invoices2001Slovakia_10_Nha so 10_Dien1" xfId="3484"/>
    <cellStyle name="Dziesietny_Invoices2001Slovakia_Biểu chuyên đề  2" xfId="3485"/>
    <cellStyle name="Dziesiętny_Invoices2001Slovakia_Biểu chuyên đề  2" xfId="3486"/>
    <cellStyle name="Dziesietny_Invoices2001Slovakia_Bieu tong hop TDC tinh Dien Bien (7-2009)" xfId="3487"/>
    <cellStyle name="Dziesiętny_Invoices2001Slovakia_Bieu tong hop TDC tinh Dien Bien (7-2009)" xfId="3488"/>
    <cellStyle name="Dziesietny_Invoices2001Slovakia_Book1" xfId="3489"/>
    <cellStyle name="Dziesiętny_Invoices2001Slovakia_Book1" xfId="3490"/>
    <cellStyle name="Dziesietny_Invoices2001Slovakia_Book1_1" xfId="3491"/>
    <cellStyle name="Dziesiętny_Invoices2001Slovakia_Book1_1" xfId="3492"/>
    <cellStyle name="Dziesietny_Invoices2001Slovakia_Book1_1_Book1" xfId="3493"/>
    <cellStyle name="Dziesiętny_Invoices2001Slovakia_Book1_1_Book1" xfId="3494"/>
    <cellStyle name="Dziesietny_Invoices2001Slovakia_Book1_1_Book1 2" xfId="3495"/>
    <cellStyle name="Dziesiętny_Invoices2001Slovakia_Book1_1_Book1 2" xfId="3496"/>
    <cellStyle name="Dziesietny_Invoices2001Slovakia_Book1_1_Book1 3" xfId="3497"/>
    <cellStyle name="Dziesiętny_Invoices2001Slovakia_Book1_1_Book1 3" xfId="3498"/>
    <cellStyle name="Dziesietny_Invoices2001Slovakia_Book1_1_Book1 4" xfId="3499"/>
    <cellStyle name="Dziesiętny_Invoices2001Slovakia_Book1_1_Book1 4" xfId="3500"/>
    <cellStyle name="Dziesietny_Invoices2001Slovakia_Book1_1_Book1 5" xfId="3501"/>
    <cellStyle name="Dziesiętny_Invoices2001Slovakia_Book1_1_Book1 5" xfId="3502"/>
    <cellStyle name="Dziesietny_Invoices2001Slovakia_Book1_1_Book1 6" xfId="3503"/>
    <cellStyle name="Dziesiętny_Invoices2001Slovakia_Book1_1_Book1 6" xfId="3504"/>
    <cellStyle name="Dziesietny_Invoices2001Slovakia_Book1_1_Book1 7" xfId="3505"/>
    <cellStyle name="Dziesiętny_Invoices2001Slovakia_Book1_1_Book1 7" xfId="3506"/>
    <cellStyle name="Dziesietny_Invoices2001Slovakia_Book1_1_Book1 8" xfId="3507"/>
    <cellStyle name="Dziesiętny_Invoices2001Slovakia_Book1_1_Book1 8" xfId="3508"/>
    <cellStyle name="Dziesietny_Invoices2001Slovakia_Book1_2" xfId="3509"/>
    <cellStyle name="Dziesiętny_Invoices2001Slovakia_Book1_2" xfId="3510"/>
    <cellStyle name="Dziesietny_Invoices2001Slovakia_Book1_2 2" xfId="3511"/>
    <cellStyle name="Dziesiętny_Invoices2001Slovakia_Book1_2 2" xfId="3512"/>
    <cellStyle name="Dziesietny_Invoices2001Slovakia_Book1_2 3" xfId="3513"/>
    <cellStyle name="Dziesiętny_Invoices2001Slovakia_Book1_2 3" xfId="3514"/>
    <cellStyle name="Dziesietny_Invoices2001Slovakia_Book1_2 4" xfId="3515"/>
    <cellStyle name="Dziesiętny_Invoices2001Slovakia_Book1_2 4" xfId="3516"/>
    <cellStyle name="Dziesietny_Invoices2001Slovakia_Book1_2 5" xfId="3517"/>
    <cellStyle name="Dziesiętny_Invoices2001Slovakia_Book1_2 5" xfId="3518"/>
    <cellStyle name="Dziesietny_Invoices2001Slovakia_Book1_2 6" xfId="3519"/>
    <cellStyle name="Dziesiętny_Invoices2001Slovakia_Book1_2 6" xfId="3520"/>
    <cellStyle name="Dziesietny_Invoices2001Slovakia_Book1_2 7" xfId="3521"/>
    <cellStyle name="Dziesiętny_Invoices2001Slovakia_Book1_2 7" xfId="3522"/>
    <cellStyle name="Dziesietny_Invoices2001Slovakia_Book1_2 8" xfId="3523"/>
    <cellStyle name="Dziesiętny_Invoices2001Slovakia_Book1_2 8" xfId="3524"/>
    <cellStyle name="Dziesietny_Invoices2001Slovakia_Book1_Nhu cau von ung truoc 2011 Tha h Hoa + Nge An gui TW" xfId="3525"/>
    <cellStyle name="Dziesiętny_Invoices2001Slovakia_Book1_Nhu cau von ung truoc 2011 Tha h Hoa + Nge An gui TW" xfId="3526"/>
    <cellStyle name="Dziesietny_Invoices2001Slovakia_Book1_Tong hop Cac tuyen(9-1-06)" xfId="3527"/>
    <cellStyle name="Dziesiętny_Invoices2001Slovakia_Book1_Tong hop Cac tuyen(9-1-06)" xfId="3528"/>
    <cellStyle name="Dziesietny_Invoices2001Slovakia_Book1_Tong hop Cac tuyen(9-1-06)_Bieu 16 KCM TPCP" xfId="9845"/>
    <cellStyle name="Dziesiętny_Invoices2001Slovakia_Book1_Tong hop Cac tuyen(9-1-06)_Bieu 16 KCM TPCP" xfId="9846"/>
    <cellStyle name="Dziesietny_Invoices2001Slovakia_Book1_ung truoc 2011 NSTW Thanh Hoa + Nge An gui Thu 12-5" xfId="3529"/>
    <cellStyle name="Dziesiętny_Invoices2001Slovakia_Book1_ung truoc 2011 NSTW Thanh Hoa + Nge An gui Thu 12-5" xfId="3530"/>
    <cellStyle name="Dziesietny_Invoices2001Slovakia_Copy of 05-12  KH trung han 2016-2020 - Liem Thinh edited (1)" xfId="9847"/>
    <cellStyle name="Dziesiętny_Invoices2001Slovakia_Copy of 05-12  KH trung han 2016-2020 - Liem Thinh edited (1)" xfId="9848"/>
    <cellStyle name="Dziesietny_Invoices2001Slovakia_d-uong+TDT" xfId="3531"/>
    <cellStyle name="Dziesiętny_Invoices2001Slovakia_KH 2013 Huyen SÔNG MÃ" xfId="3532"/>
    <cellStyle name="Dziesietny_Invoices2001Slovakia_Nha bao ve(28-7-05)" xfId="3533"/>
    <cellStyle name="Dziesiętny_Invoices2001Slovakia_Nha bao ve(28-7-05)" xfId="3534"/>
    <cellStyle name="Dziesietny_Invoices2001Slovakia_NHA de xe nguyen du" xfId="3535"/>
    <cellStyle name="Dziesiętny_Invoices2001Slovakia_NHA de xe nguyen du" xfId="3536"/>
    <cellStyle name="Dziesietny_Invoices2001Slovakia_NHA de xe nguyen du 10" xfId="9849"/>
    <cellStyle name="Dziesiętny_Invoices2001Slovakia_NHA de xe nguyen du 10" xfId="9850"/>
    <cellStyle name="Dziesietny_Invoices2001Slovakia_NHA de xe nguyen du 11" xfId="9851"/>
    <cellStyle name="Dziesiętny_Invoices2001Slovakia_NHA de xe nguyen du 11" xfId="9852"/>
    <cellStyle name="Dziesietny_Invoices2001Slovakia_NHA de xe nguyen du 12" xfId="9853"/>
    <cellStyle name="Dziesiętny_Invoices2001Slovakia_NHA de xe nguyen du 12" xfId="9854"/>
    <cellStyle name="Dziesietny_Invoices2001Slovakia_NHA de xe nguyen du 13" xfId="9855"/>
    <cellStyle name="Dziesiętny_Invoices2001Slovakia_NHA de xe nguyen du 13" xfId="9856"/>
    <cellStyle name="Dziesietny_Invoices2001Slovakia_NHA de xe nguyen du 14" xfId="9857"/>
    <cellStyle name="Dziesiętny_Invoices2001Slovakia_NHA de xe nguyen du 14" xfId="9858"/>
    <cellStyle name="Dziesietny_Invoices2001Slovakia_NHA de xe nguyen du 15" xfId="9859"/>
    <cellStyle name="Dziesiętny_Invoices2001Slovakia_NHA de xe nguyen du 15" xfId="9860"/>
    <cellStyle name="Dziesietny_Invoices2001Slovakia_NHA de xe nguyen du 16" xfId="9861"/>
    <cellStyle name="Dziesiętny_Invoices2001Slovakia_NHA de xe nguyen du 16" xfId="9862"/>
    <cellStyle name="Dziesietny_Invoices2001Slovakia_NHA de xe nguyen du 17" xfId="9863"/>
    <cellStyle name="Dziesiętny_Invoices2001Slovakia_NHA de xe nguyen du 17" xfId="9864"/>
    <cellStyle name="Dziesietny_Invoices2001Slovakia_NHA de xe nguyen du 18" xfId="9865"/>
    <cellStyle name="Dziesiętny_Invoices2001Slovakia_NHA de xe nguyen du 18" xfId="9866"/>
    <cellStyle name="Dziesietny_Invoices2001Slovakia_NHA de xe nguyen du 2" xfId="9867"/>
    <cellStyle name="Dziesiętny_Invoices2001Slovakia_NHA de xe nguyen du 2" xfId="9868"/>
    <cellStyle name="Dziesietny_Invoices2001Slovakia_NHA de xe nguyen du 3" xfId="9869"/>
    <cellStyle name="Dziesiętny_Invoices2001Slovakia_NHA de xe nguyen du 3" xfId="9870"/>
    <cellStyle name="Dziesietny_Invoices2001Slovakia_NHA de xe nguyen du 4" xfId="9871"/>
    <cellStyle name="Dziesiętny_Invoices2001Slovakia_NHA de xe nguyen du 4" xfId="9872"/>
    <cellStyle name="Dziesietny_Invoices2001Slovakia_NHA de xe nguyen du 5" xfId="9873"/>
    <cellStyle name="Dziesiętny_Invoices2001Slovakia_NHA de xe nguyen du 5" xfId="9874"/>
    <cellStyle name="Dziesietny_Invoices2001Slovakia_NHA de xe nguyen du 6" xfId="9875"/>
    <cellStyle name="Dziesiętny_Invoices2001Slovakia_NHA de xe nguyen du 6" xfId="9876"/>
    <cellStyle name="Dziesietny_Invoices2001Slovakia_NHA de xe nguyen du 7" xfId="9877"/>
    <cellStyle name="Dziesiętny_Invoices2001Slovakia_NHA de xe nguyen du 7" xfId="9878"/>
    <cellStyle name="Dziesietny_Invoices2001Slovakia_NHA de xe nguyen du 8" xfId="9879"/>
    <cellStyle name="Dziesiętny_Invoices2001Slovakia_NHA de xe nguyen du 8" xfId="9880"/>
    <cellStyle name="Dziesietny_Invoices2001Slovakia_NHA de xe nguyen du 9" xfId="9881"/>
    <cellStyle name="Dziesiętny_Invoices2001Slovakia_NHA de xe nguyen du 9" xfId="9882"/>
    <cellStyle name="Dziesietny_Invoices2001Slovakia_Nhalamviec VTC(25-1-05)" xfId="3537"/>
    <cellStyle name="Dziesiętny_Invoices2001Slovakia_Nhalamviec VTC(25-1-05)" xfId="3538"/>
    <cellStyle name="Dziesietny_Invoices2001Slovakia_Nhu cau von ung truoc 2011 Tha h Hoa + Nge An gui TW" xfId="3539"/>
    <cellStyle name="Dziesiętny_Invoices2001Slovakia_RSoát LChâu In nộp Mạnh26 (sua QHCT)7-09" xfId="3540"/>
    <cellStyle name="Dziesietny_Invoices2001Slovakia_TDT KHANH HOA" xfId="3541"/>
    <cellStyle name="Dziesiętny_Invoices2001Slovakia_TDT KHANH HOA" xfId="3542"/>
    <cellStyle name="Dziesietny_Invoices2001Slovakia_TDT KHANH HOA_Tong hop Cac tuyen(9-1-06)" xfId="3543"/>
    <cellStyle name="Dziesiętny_Invoices2001Slovakia_TDT KHANH HOA_Tong hop Cac tuyen(9-1-06)" xfId="3544"/>
    <cellStyle name="Dziesietny_Invoices2001Slovakia_TDT KHANH HOA_Tong hop Cac tuyen(9-1-06)_Bieu 16 KCM TPCP" xfId="9883"/>
    <cellStyle name="Dziesiętny_Invoices2001Slovakia_TDT KHANH HOA_Tong hop Cac tuyen(9-1-06)_Bieu 16 KCM TPCP" xfId="9884"/>
    <cellStyle name="Dziesietny_Invoices2001Slovakia_TDT quangngai" xfId="3545"/>
    <cellStyle name="Dziesiętny_Invoices2001Slovakia_TDT quangngai" xfId="3546"/>
    <cellStyle name="Dziesietny_Invoices2001Slovakia_TDT quangngai 10" xfId="9885"/>
    <cellStyle name="Dziesiętny_Invoices2001Slovakia_TDT quangngai 10" xfId="9886"/>
    <cellStyle name="Dziesietny_Invoices2001Slovakia_TDT quangngai 11" xfId="9887"/>
    <cellStyle name="Dziesiętny_Invoices2001Slovakia_TDT quangngai 11" xfId="9888"/>
    <cellStyle name="Dziesietny_Invoices2001Slovakia_TDT quangngai 12" xfId="9889"/>
    <cellStyle name="Dziesiętny_Invoices2001Slovakia_TDT quangngai 12" xfId="9890"/>
    <cellStyle name="Dziesietny_Invoices2001Slovakia_TDT quangngai 13" xfId="9891"/>
    <cellStyle name="Dziesiętny_Invoices2001Slovakia_TDT quangngai 13" xfId="9892"/>
    <cellStyle name="Dziesietny_Invoices2001Slovakia_TDT quangngai 14" xfId="9893"/>
    <cellStyle name="Dziesiętny_Invoices2001Slovakia_TDT quangngai 14" xfId="9894"/>
    <cellStyle name="Dziesietny_Invoices2001Slovakia_TDT quangngai 15" xfId="9895"/>
    <cellStyle name="Dziesiętny_Invoices2001Slovakia_TDT quangngai 15" xfId="9896"/>
    <cellStyle name="Dziesietny_Invoices2001Slovakia_TDT quangngai 16" xfId="9897"/>
    <cellStyle name="Dziesiętny_Invoices2001Slovakia_TDT quangngai 16" xfId="9898"/>
    <cellStyle name="Dziesietny_Invoices2001Slovakia_TDT quangngai 17" xfId="9899"/>
    <cellStyle name="Dziesiętny_Invoices2001Slovakia_TDT quangngai 17" xfId="9900"/>
    <cellStyle name="Dziesietny_Invoices2001Slovakia_TDT quangngai 18" xfId="9901"/>
    <cellStyle name="Dziesiętny_Invoices2001Slovakia_TDT quangngai 18" xfId="9902"/>
    <cellStyle name="Dziesietny_Invoices2001Slovakia_TDT quangngai 19" xfId="9903"/>
    <cellStyle name="Dziesiętny_Invoices2001Slovakia_TDT quangngai 19" xfId="9904"/>
    <cellStyle name="Dziesietny_Invoices2001Slovakia_TDT quangngai 2" xfId="9905"/>
    <cellStyle name="Dziesiętny_Invoices2001Slovakia_TDT quangngai 2" xfId="9906"/>
    <cellStyle name="Dziesietny_Invoices2001Slovakia_TDT quangngai 20" xfId="9907"/>
    <cellStyle name="Dziesiętny_Invoices2001Slovakia_TDT quangngai 20" xfId="9908"/>
    <cellStyle name="Dziesietny_Invoices2001Slovakia_TDT quangngai 21" xfId="9909"/>
    <cellStyle name="Dziesiętny_Invoices2001Slovakia_TDT quangngai 21" xfId="9910"/>
    <cellStyle name="Dziesietny_Invoices2001Slovakia_TDT quangngai 3" xfId="9911"/>
    <cellStyle name="Dziesiętny_Invoices2001Slovakia_TDT quangngai 3" xfId="9912"/>
    <cellStyle name="Dziesietny_Invoices2001Slovakia_TDT quangngai 4" xfId="9913"/>
    <cellStyle name="Dziesiętny_Invoices2001Slovakia_TDT quangngai 4" xfId="9914"/>
    <cellStyle name="Dziesietny_Invoices2001Slovakia_TDT quangngai 5" xfId="9915"/>
    <cellStyle name="Dziesiętny_Invoices2001Slovakia_TDT quangngai 5" xfId="9916"/>
    <cellStyle name="Dziesietny_Invoices2001Slovakia_TDT quangngai 6" xfId="9917"/>
    <cellStyle name="Dziesiętny_Invoices2001Slovakia_TDT quangngai 6" xfId="9918"/>
    <cellStyle name="Dziesietny_Invoices2001Slovakia_TDT quangngai 7" xfId="9919"/>
    <cellStyle name="Dziesiętny_Invoices2001Slovakia_TDT quangngai 7" xfId="9920"/>
    <cellStyle name="Dziesietny_Invoices2001Slovakia_TDT quangngai 8" xfId="9921"/>
    <cellStyle name="Dziesiętny_Invoices2001Slovakia_TDT quangngai 8" xfId="9922"/>
    <cellStyle name="Dziesietny_Invoices2001Slovakia_TDT quangngai 9" xfId="9923"/>
    <cellStyle name="Dziesiętny_Invoices2001Slovakia_TDT quangngai 9" xfId="9924"/>
    <cellStyle name="Dziesietny_Invoices2001Slovakia_TMDT(10-5-06)" xfId="3547"/>
    <cellStyle name="Dziesiętny_Invoices2001Slovakia_TONG HOP MOI 10-2009 (S1)" xfId="3548"/>
    <cellStyle name="Dziesietny_Invoices2001Slovakia_TONG HOP MOI 6-2009 (S1)" xfId="3549"/>
    <cellStyle name="Dziesiętny_Invoices2001Slovakia_TONG HOP MOI 6-2009 (S1)" xfId="3550"/>
    <cellStyle name="Dziesietny_Invoices2001Slovakia_TONG HOP SON LA 7-2009" xfId="3551"/>
    <cellStyle name="Dziesiętny_Invoices2001Slovakia_TONG HOP SON LA 7-2009" xfId="3552"/>
    <cellStyle name="e" xfId="3553"/>
    <cellStyle name="e 2" xfId="3554"/>
    <cellStyle name="e 3" xfId="3555"/>
    <cellStyle name="e 4" xfId="3556"/>
    <cellStyle name="e 5" xfId="3557"/>
    <cellStyle name="e 6" xfId="3558"/>
    <cellStyle name="e 7" xfId="3559"/>
    <cellStyle name="e 8" xfId="3560"/>
    <cellStyle name="Enter Currency (0)" xfId="3561"/>
    <cellStyle name="Enter Currency (0) 10" xfId="9925"/>
    <cellStyle name="Enter Currency (0) 11" xfId="9926"/>
    <cellStyle name="Enter Currency (0) 12" xfId="9927"/>
    <cellStyle name="Enter Currency (0) 13" xfId="9928"/>
    <cellStyle name="Enter Currency (0) 14" xfId="9929"/>
    <cellStyle name="Enter Currency (0) 15" xfId="9930"/>
    <cellStyle name="Enter Currency (0) 16" xfId="9931"/>
    <cellStyle name="Enter Currency (0) 2" xfId="9932"/>
    <cellStyle name="Enter Currency (0) 3" xfId="9933"/>
    <cellStyle name="Enter Currency (0) 4" xfId="9934"/>
    <cellStyle name="Enter Currency (0) 5" xfId="9935"/>
    <cellStyle name="Enter Currency (0) 6" xfId="9936"/>
    <cellStyle name="Enter Currency (0) 7" xfId="9937"/>
    <cellStyle name="Enter Currency (0) 8" xfId="9938"/>
    <cellStyle name="Enter Currency (0) 9" xfId="9939"/>
    <cellStyle name="Enter Currency (2)" xfId="3562"/>
    <cellStyle name="Enter Currency (2) 10" xfId="9940"/>
    <cellStyle name="Enter Currency (2) 11" xfId="9941"/>
    <cellStyle name="Enter Currency (2) 12" xfId="9942"/>
    <cellStyle name="Enter Currency (2) 13" xfId="9943"/>
    <cellStyle name="Enter Currency (2) 14" xfId="9944"/>
    <cellStyle name="Enter Currency (2) 15" xfId="9945"/>
    <cellStyle name="Enter Currency (2) 16" xfId="9946"/>
    <cellStyle name="Enter Currency (2) 2" xfId="9947"/>
    <cellStyle name="Enter Currency (2) 3" xfId="9948"/>
    <cellStyle name="Enter Currency (2) 4" xfId="9949"/>
    <cellStyle name="Enter Currency (2) 5" xfId="9950"/>
    <cellStyle name="Enter Currency (2) 6" xfId="9951"/>
    <cellStyle name="Enter Currency (2) 7" xfId="9952"/>
    <cellStyle name="Enter Currency (2) 8" xfId="9953"/>
    <cellStyle name="Enter Currency (2) 9" xfId="9954"/>
    <cellStyle name="Enter Units (0)" xfId="3563"/>
    <cellStyle name="Enter Units (0) 10" xfId="9955"/>
    <cellStyle name="Enter Units (0) 11" xfId="9956"/>
    <cellStyle name="Enter Units (0) 12" xfId="9957"/>
    <cellStyle name="Enter Units (0) 13" xfId="9958"/>
    <cellStyle name="Enter Units (0) 14" xfId="9959"/>
    <cellStyle name="Enter Units (0) 15" xfId="9960"/>
    <cellStyle name="Enter Units (0) 16" xfId="9961"/>
    <cellStyle name="Enter Units (0) 2" xfId="9962"/>
    <cellStyle name="Enter Units (0) 3" xfId="9963"/>
    <cellStyle name="Enter Units (0) 4" xfId="9964"/>
    <cellStyle name="Enter Units (0) 5" xfId="9965"/>
    <cellStyle name="Enter Units (0) 6" xfId="9966"/>
    <cellStyle name="Enter Units (0) 7" xfId="9967"/>
    <cellStyle name="Enter Units (0) 8" xfId="9968"/>
    <cellStyle name="Enter Units (0) 9" xfId="9969"/>
    <cellStyle name="Enter Units (1)" xfId="3564"/>
    <cellStyle name="Enter Units (1) 10" xfId="9970"/>
    <cellStyle name="Enter Units (1) 11" xfId="9971"/>
    <cellStyle name="Enter Units (1) 12" xfId="9972"/>
    <cellStyle name="Enter Units (1) 13" xfId="9973"/>
    <cellStyle name="Enter Units (1) 14" xfId="9974"/>
    <cellStyle name="Enter Units (1) 15" xfId="9975"/>
    <cellStyle name="Enter Units (1) 16" xfId="9976"/>
    <cellStyle name="Enter Units (1) 2" xfId="3565"/>
    <cellStyle name="Enter Units (1) 3" xfId="3566"/>
    <cellStyle name="Enter Units (1) 4" xfId="3567"/>
    <cellStyle name="Enter Units (1) 5" xfId="3568"/>
    <cellStyle name="Enter Units (1) 6" xfId="3569"/>
    <cellStyle name="Enter Units (1) 7" xfId="3570"/>
    <cellStyle name="Enter Units (1) 8" xfId="3571"/>
    <cellStyle name="Enter Units (1) 9" xfId="9977"/>
    <cellStyle name="Enter Units (2)" xfId="3572"/>
    <cellStyle name="Enter Units (2) 10" xfId="9978"/>
    <cellStyle name="Enter Units (2) 11" xfId="9979"/>
    <cellStyle name="Enter Units (2) 12" xfId="9980"/>
    <cellStyle name="Enter Units (2) 13" xfId="9981"/>
    <cellStyle name="Enter Units (2) 14" xfId="9982"/>
    <cellStyle name="Enter Units (2) 15" xfId="9983"/>
    <cellStyle name="Enter Units (2) 16" xfId="9984"/>
    <cellStyle name="Enter Units (2) 2" xfId="9985"/>
    <cellStyle name="Enter Units (2) 3" xfId="9986"/>
    <cellStyle name="Enter Units (2) 4" xfId="9987"/>
    <cellStyle name="Enter Units (2) 5" xfId="9988"/>
    <cellStyle name="Enter Units (2) 6" xfId="9989"/>
    <cellStyle name="Enter Units (2) 7" xfId="9990"/>
    <cellStyle name="Enter Units (2) 8" xfId="9991"/>
    <cellStyle name="Enter Units (2) 9" xfId="9992"/>
    <cellStyle name="Entered" xfId="3573"/>
    <cellStyle name="et1_THAMD_x0018_Normal_Sheet1_TOTQ196W50" xfId="3574"/>
    <cellStyle name="Euro" xfId="3575"/>
    <cellStyle name="Euro 10" xfId="9993"/>
    <cellStyle name="Euro 11" xfId="9994"/>
    <cellStyle name="Euro 12" xfId="9995"/>
    <cellStyle name="Euro 13" xfId="9996"/>
    <cellStyle name="Euro 14" xfId="9997"/>
    <cellStyle name="Euro 15" xfId="9998"/>
    <cellStyle name="Euro 16" xfId="9999"/>
    <cellStyle name="Euro 2" xfId="10000"/>
    <cellStyle name="Euro 3" xfId="10001"/>
    <cellStyle name="Euro 4" xfId="10002"/>
    <cellStyle name="Euro 5" xfId="10003"/>
    <cellStyle name="Euro 6" xfId="10004"/>
    <cellStyle name="Euro 7" xfId="10005"/>
    <cellStyle name="Euro 8" xfId="10006"/>
    <cellStyle name="Euro 9" xfId="10007"/>
    <cellStyle name="Excel Built-in Normal" xfId="10008"/>
    <cellStyle name="Explanatory Text 10" xfId="3576"/>
    <cellStyle name="Explanatory Text 11" xfId="3577"/>
    <cellStyle name="Explanatory Text 12" xfId="3578"/>
    <cellStyle name="Explanatory Text 13" xfId="3579"/>
    <cellStyle name="Explanatory Text 14" xfId="3580"/>
    <cellStyle name="Explanatory Text 15" xfId="3581"/>
    <cellStyle name="Explanatory Text 16" xfId="3582"/>
    <cellStyle name="Explanatory Text 17" xfId="3583"/>
    <cellStyle name="Explanatory Text 18" xfId="3584"/>
    <cellStyle name="Explanatory Text 19" xfId="3585"/>
    <cellStyle name="Explanatory Text 2" xfId="3586"/>
    <cellStyle name="Explanatory Text 20" xfId="3587"/>
    <cellStyle name="Explanatory Text 21" xfId="3588"/>
    <cellStyle name="Explanatory Text 22" xfId="3589"/>
    <cellStyle name="Explanatory Text 23" xfId="3590"/>
    <cellStyle name="Explanatory Text 24" xfId="3591"/>
    <cellStyle name="Explanatory Text 25" xfId="3592"/>
    <cellStyle name="Explanatory Text 26" xfId="3593"/>
    <cellStyle name="Explanatory Text 27" xfId="3594"/>
    <cellStyle name="Explanatory Text 28" xfId="3595"/>
    <cellStyle name="Explanatory Text 29" xfId="3596"/>
    <cellStyle name="Explanatory Text 3" xfId="3597"/>
    <cellStyle name="Explanatory Text 4" xfId="3598"/>
    <cellStyle name="Explanatory Text 5" xfId="3599"/>
    <cellStyle name="Explanatory Text 6" xfId="3600"/>
    <cellStyle name="Explanatory Text 7" xfId="3601"/>
    <cellStyle name="Explanatory Text 8" xfId="3602"/>
    <cellStyle name="Explanatory Text 9" xfId="3603"/>
    <cellStyle name="f" xfId="3604"/>
    <cellStyle name="f 2" xfId="3605"/>
    <cellStyle name="f 3" xfId="3606"/>
    <cellStyle name="f 4" xfId="3607"/>
    <cellStyle name="f 5" xfId="3608"/>
    <cellStyle name="f 6" xfId="3609"/>
    <cellStyle name="f 7" xfId="3610"/>
    <cellStyle name="f 8" xfId="3611"/>
    <cellStyle name="f_Danhmuc_Quyhoach2009" xfId="3612"/>
    <cellStyle name="f_Danhmuc_Quyhoach2009 2" xfId="3613"/>
    <cellStyle name="f_Danhmuc_Quyhoach2009 2 2" xfId="3614"/>
    <cellStyle name="Fixed" xfId="3615"/>
    <cellStyle name="Fixed 10" xfId="10009"/>
    <cellStyle name="Fixed 11" xfId="10010"/>
    <cellStyle name="Fixed 12" xfId="10011"/>
    <cellStyle name="Fixed 13" xfId="10012"/>
    <cellStyle name="Fixed 14" xfId="10013"/>
    <cellStyle name="Fixed 15" xfId="10014"/>
    <cellStyle name="Fixed 16" xfId="10015"/>
    <cellStyle name="Fixed 2" xfId="10016"/>
    <cellStyle name="Fixed 2 2" xfId="10017"/>
    <cellStyle name="Fixed 3" xfId="10018"/>
    <cellStyle name="Fixed 4" xfId="10019"/>
    <cellStyle name="Fixed 5" xfId="10020"/>
    <cellStyle name="Fixed 6" xfId="10021"/>
    <cellStyle name="Fixed 7" xfId="10022"/>
    <cellStyle name="Fixed 8" xfId="10023"/>
    <cellStyle name="Fixed 9" xfId="10024"/>
    <cellStyle name="Font Britannic16" xfId="3616"/>
    <cellStyle name="Font Britannic18" xfId="3617"/>
    <cellStyle name="Font CenturyCond 18" xfId="3618"/>
    <cellStyle name="Font Cond20" xfId="3619"/>
    <cellStyle name="Font LucidaSans16" xfId="3620"/>
    <cellStyle name="Font NewCenturyCond18" xfId="3621"/>
    <cellStyle name="Font Ottawa14" xfId="3622"/>
    <cellStyle name="Font Ottawa16" xfId="3623"/>
    <cellStyle name="FY96" xfId="3624"/>
    <cellStyle name="Ghi chú" xfId="3625"/>
    <cellStyle name="Ghi chú 2" xfId="10025"/>
    <cellStyle name="gia" xfId="3626"/>
    <cellStyle name="GIA-MOI" xfId="3627"/>
    <cellStyle name="GIA-MOI 10" xfId="10026"/>
    <cellStyle name="GIA-MOI 11" xfId="10027"/>
    <cellStyle name="GIA-MOI 12" xfId="10028"/>
    <cellStyle name="GIA-MOI 13" xfId="10029"/>
    <cellStyle name="GIA-MOI 14" xfId="10030"/>
    <cellStyle name="GIA-MOI 15" xfId="10031"/>
    <cellStyle name="GIA-MOI 16" xfId="10032"/>
    <cellStyle name="GIA-MOI 17" xfId="10033"/>
    <cellStyle name="GIA-MOI 18" xfId="10034"/>
    <cellStyle name="GIA-MOI 19" xfId="10035"/>
    <cellStyle name="GIA-MOI 2" xfId="3628"/>
    <cellStyle name="GIA-MOI 2 10" xfId="10036"/>
    <cellStyle name="GIA-MOI 2 11" xfId="10037"/>
    <cellStyle name="GIA-MOI 2 12" xfId="10038"/>
    <cellStyle name="GIA-MOI 2 13" xfId="10039"/>
    <cellStyle name="GIA-MOI 2 14" xfId="10040"/>
    <cellStyle name="GIA-MOI 2 15" xfId="10041"/>
    <cellStyle name="GIA-MOI 2 16" xfId="10042"/>
    <cellStyle name="GIA-MOI 2 17" xfId="10043"/>
    <cellStyle name="GIA-MOI 2 18" xfId="10044"/>
    <cellStyle name="GIA-MOI 2 2" xfId="10045"/>
    <cellStyle name="GIA-MOI 2 3" xfId="10046"/>
    <cellStyle name="GIA-MOI 2 4" xfId="10047"/>
    <cellStyle name="GIA-MOI 2 5" xfId="10048"/>
    <cellStyle name="GIA-MOI 2 6" xfId="10049"/>
    <cellStyle name="GIA-MOI 2 7" xfId="10050"/>
    <cellStyle name="GIA-MOI 2 8" xfId="10051"/>
    <cellStyle name="GIA-MOI 2 9" xfId="10052"/>
    <cellStyle name="GIA-MOI 20" xfId="10053"/>
    <cellStyle name="GIA-MOI 21" xfId="10054"/>
    <cellStyle name="GIA-MOI 22" xfId="10055"/>
    <cellStyle name="GIA-MOI 23" xfId="10056"/>
    <cellStyle name="GIA-MOI 24" xfId="10057"/>
    <cellStyle name="GIA-MOI 25" xfId="10058"/>
    <cellStyle name="GIA-MOI 3" xfId="3629"/>
    <cellStyle name="GIA-MOI 3 10" xfId="10059"/>
    <cellStyle name="GIA-MOI 3 11" xfId="10060"/>
    <cellStyle name="GIA-MOI 3 12" xfId="10061"/>
    <cellStyle name="GIA-MOI 3 13" xfId="10062"/>
    <cellStyle name="GIA-MOI 3 14" xfId="10063"/>
    <cellStyle name="GIA-MOI 3 15" xfId="10064"/>
    <cellStyle name="GIA-MOI 3 16" xfId="10065"/>
    <cellStyle name="GIA-MOI 3 17" xfId="10066"/>
    <cellStyle name="GIA-MOI 3 18" xfId="10067"/>
    <cellStyle name="GIA-MOI 3 2" xfId="10068"/>
    <cellStyle name="GIA-MOI 3 3" xfId="10069"/>
    <cellStyle name="GIA-MOI 3 4" xfId="10070"/>
    <cellStyle name="GIA-MOI 3 5" xfId="10071"/>
    <cellStyle name="GIA-MOI 3 6" xfId="10072"/>
    <cellStyle name="GIA-MOI 3 7" xfId="10073"/>
    <cellStyle name="GIA-MOI 3 8" xfId="10074"/>
    <cellStyle name="GIA-MOI 3 9" xfId="10075"/>
    <cellStyle name="GIA-MOI 4" xfId="3630"/>
    <cellStyle name="GIA-MOI 4 10" xfId="10076"/>
    <cellStyle name="GIA-MOI 4 11" xfId="10077"/>
    <cellStyle name="GIA-MOI 4 12" xfId="10078"/>
    <cellStyle name="GIA-MOI 4 13" xfId="10079"/>
    <cellStyle name="GIA-MOI 4 14" xfId="10080"/>
    <cellStyle name="GIA-MOI 4 15" xfId="10081"/>
    <cellStyle name="GIA-MOI 4 16" xfId="10082"/>
    <cellStyle name="GIA-MOI 4 17" xfId="10083"/>
    <cellStyle name="GIA-MOI 4 18" xfId="10084"/>
    <cellStyle name="GIA-MOI 4 2" xfId="10085"/>
    <cellStyle name="GIA-MOI 4 3" xfId="10086"/>
    <cellStyle name="GIA-MOI 4 4" xfId="10087"/>
    <cellStyle name="GIA-MOI 4 5" xfId="10088"/>
    <cellStyle name="GIA-MOI 4 6" xfId="10089"/>
    <cellStyle name="GIA-MOI 4 7" xfId="10090"/>
    <cellStyle name="GIA-MOI 4 8" xfId="10091"/>
    <cellStyle name="GIA-MOI 4 9" xfId="10092"/>
    <cellStyle name="GIA-MOI 5" xfId="3631"/>
    <cellStyle name="GIA-MOI 5 10" xfId="10093"/>
    <cellStyle name="GIA-MOI 5 11" xfId="10094"/>
    <cellStyle name="GIA-MOI 5 12" xfId="10095"/>
    <cellStyle name="GIA-MOI 5 13" xfId="10096"/>
    <cellStyle name="GIA-MOI 5 14" xfId="10097"/>
    <cellStyle name="GIA-MOI 5 15" xfId="10098"/>
    <cellStyle name="GIA-MOI 5 16" xfId="10099"/>
    <cellStyle name="GIA-MOI 5 17" xfId="10100"/>
    <cellStyle name="GIA-MOI 5 18" xfId="10101"/>
    <cellStyle name="GIA-MOI 5 2" xfId="10102"/>
    <cellStyle name="GIA-MOI 5 3" xfId="10103"/>
    <cellStyle name="GIA-MOI 5 4" xfId="10104"/>
    <cellStyle name="GIA-MOI 5 5" xfId="10105"/>
    <cellStyle name="GIA-MOI 5 6" xfId="10106"/>
    <cellStyle name="GIA-MOI 5 7" xfId="10107"/>
    <cellStyle name="GIA-MOI 5 8" xfId="10108"/>
    <cellStyle name="GIA-MOI 5 9" xfId="10109"/>
    <cellStyle name="GIA-MOI 6" xfId="3632"/>
    <cellStyle name="GIA-MOI 6 10" xfId="10110"/>
    <cellStyle name="GIA-MOI 6 11" xfId="10111"/>
    <cellStyle name="GIA-MOI 6 12" xfId="10112"/>
    <cellStyle name="GIA-MOI 6 13" xfId="10113"/>
    <cellStyle name="GIA-MOI 6 14" xfId="10114"/>
    <cellStyle name="GIA-MOI 6 15" xfId="10115"/>
    <cellStyle name="GIA-MOI 6 16" xfId="10116"/>
    <cellStyle name="GIA-MOI 6 17" xfId="10117"/>
    <cellStyle name="GIA-MOI 6 18" xfId="10118"/>
    <cellStyle name="GIA-MOI 6 2" xfId="10119"/>
    <cellStyle name="GIA-MOI 6 3" xfId="10120"/>
    <cellStyle name="GIA-MOI 6 4" xfId="10121"/>
    <cellStyle name="GIA-MOI 6 5" xfId="10122"/>
    <cellStyle name="GIA-MOI 6 6" xfId="10123"/>
    <cellStyle name="GIA-MOI 6 7" xfId="10124"/>
    <cellStyle name="GIA-MOI 6 8" xfId="10125"/>
    <cellStyle name="GIA-MOI 6 9" xfId="10126"/>
    <cellStyle name="GIA-MOI 7" xfId="3633"/>
    <cellStyle name="GIA-MOI 7 10" xfId="10127"/>
    <cellStyle name="GIA-MOI 7 11" xfId="10128"/>
    <cellStyle name="GIA-MOI 7 12" xfId="10129"/>
    <cellStyle name="GIA-MOI 7 13" xfId="10130"/>
    <cellStyle name="GIA-MOI 7 14" xfId="10131"/>
    <cellStyle name="GIA-MOI 7 15" xfId="10132"/>
    <cellStyle name="GIA-MOI 7 16" xfId="10133"/>
    <cellStyle name="GIA-MOI 7 17" xfId="10134"/>
    <cellStyle name="GIA-MOI 7 18" xfId="10135"/>
    <cellStyle name="GIA-MOI 7 2" xfId="10136"/>
    <cellStyle name="GIA-MOI 7 3" xfId="10137"/>
    <cellStyle name="GIA-MOI 7 4" xfId="10138"/>
    <cellStyle name="GIA-MOI 7 5" xfId="10139"/>
    <cellStyle name="GIA-MOI 7 6" xfId="10140"/>
    <cellStyle name="GIA-MOI 7 7" xfId="10141"/>
    <cellStyle name="GIA-MOI 7 8" xfId="10142"/>
    <cellStyle name="GIA-MOI 7 9" xfId="10143"/>
    <cellStyle name="GIA-MOI 8" xfId="3634"/>
    <cellStyle name="GIA-MOI 8 10" xfId="10144"/>
    <cellStyle name="GIA-MOI 8 11" xfId="10145"/>
    <cellStyle name="GIA-MOI 8 12" xfId="10146"/>
    <cellStyle name="GIA-MOI 8 13" xfId="10147"/>
    <cellStyle name="GIA-MOI 8 14" xfId="10148"/>
    <cellStyle name="GIA-MOI 8 15" xfId="10149"/>
    <cellStyle name="GIA-MOI 8 16" xfId="10150"/>
    <cellStyle name="GIA-MOI 8 17" xfId="10151"/>
    <cellStyle name="GIA-MOI 8 18" xfId="10152"/>
    <cellStyle name="GIA-MOI 8 2" xfId="10153"/>
    <cellStyle name="GIA-MOI 8 3" xfId="10154"/>
    <cellStyle name="GIA-MOI 8 4" xfId="10155"/>
    <cellStyle name="GIA-MOI 8 5" xfId="10156"/>
    <cellStyle name="GIA-MOI 8 6" xfId="10157"/>
    <cellStyle name="GIA-MOI 8 7" xfId="10158"/>
    <cellStyle name="GIA-MOI 8 8" xfId="10159"/>
    <cellStyle name="GIA-MOI 8 9" xfId="10160"/>
    <cellStyle name="GIA-MOI 9" xfId="10161"/>
    <cellStyle name="Good 10" xfId="3635"/>
    <cellStyle name="Good 11" xfId="3636"/>
    <cellStyle name="Good 12" xfId="3637"/>
    <cellStyle name="Good 13" xfId="3638"/>
    <cellStyle name="Good 14" xfId="3639"/>
    <cellStyle name="Good 15" xfId="3640"/>
    <cellStyle name="Good 16" xfId="3641"/>
    <cellStyle name="Good 17" xfId="3642"/>
    <cellStyle name="Good 18" xfId="3643"/>
    <cellStyle name="Good 19" xfId="3644"/>
    <cellStyle name="Good 2" xfId="3645"/>
    <cellStyle name="Good 20" xfId="3646"/>
    <cellStyle name="Good 21" xfId="3647"/>
    <cellStyle name="Good 22" xfId="3648"/>
    <cellStyle name="Good 23" xfId="3649"/>
    <cellStyle name="Good 24" xfId="3650"/>
    <cellStyle name="Good 25" xfId="3651"/>
    <cellStyle name="Good 26" xfId="3652"/>
    <cellStyle name="Good 27" xfId="3653"/>
    <cellStyle name="Good 28" xfId="3654"/>
    <cellStyle name="Good 29" xfId="3655"/>
    <cellStyle name="Good 3" xfId="3656"/>
    <cellStyle name="Good 4" xfId="3657"/>
    <cellStyle name="Good 5" xfId="3658"/>
    <cellStyle name="Good 6" xfId="3659"/>
    <cellStyle name="Good 7" xfId="3660"/>
    <cellStyle name="Good 8" xfId="3661"/>
    <cellStyle name="Good 9" xfId="3662"/>
    <cellStyle name="Grey" xfId="3663"/>
    <cellStyle name="Grey 10" xfId="10162"/>
    <cellStyle name="Grey 11" xfId="10163"/>
    <cellStyle name="Grey 12" xfId="10164"/>
    <cellStyle name="Grey 13" xfId="10165"/>
    <cellStyle name="Grey 14" xfId="10166"/>
    <cellStyle name="Grey 15" xfId="10167"/>
    <cellStyle name="Grey 16" xfId="10168"/>
    <cellStyle name="Grey 2" xfId="10169"/>
    <cellStyle name="Grey 3" xfId="10170"/>
    <cellStyle name="Grey 4" xfId="10171"/>
    <cellStyle name="Grey 5" xfId="10172"/>
    <cellStyle name="Grey 6" xfId="10173"/>
    <cellStyle name="Grey 7" xfId="10174"/>
    <cellStyle name="Grey 8" xfId="10175"/>
    <cellStyle name="Grey 9" xfId="10176"/>
    <cellStyle name="Grey_KH TPCP 2016-2020 (tong hop)" xfId="10177"/>
    <cellStyle name="Group" xfId="3664"/>
    <cellStyle name="H" xfId="3665"/>
    <cellStyle name="H 2" xfId="10178"/>
    <cellStyle name="H 3" xfId="10179"/>
    <cellStyle name="H 4" xfId="10180"/>
    <cellStyle name="H_Bang tong hop Von dau tu 2011 bao cao QH (15-11)" xfId="3666"/>
    <cellStyle name="H_BC TPCP lam viec voi kiem toan NN" xfId="10181"/>
    <cellStyle name="H_Bieu 5 NSDP" xfId="10182"/>
    <cellStyle name="H_Bieu Lao dong bo sung thang 3" xfId="3667"/>
    <cellStyle name="H_D-A-VU" xfId="3668"/>
    <cellStyle name="H_D-A-VU_Su nghiep DCDC doi duoi" xfId="3669"/>
    <cellStyle name="H_D-A-VU_Tinh hinh TH du an 2010-2011 BC UBKTTW (phong Vxa)" xfId="3670"/>
    <cellStyle name="H_D-A-VU_Tinh hinh TH du an BC doan giam sat HDND (phong Vxa)" xfId="3671"/>
    <cellStyle name="H_DT 2014" xfId="3672"/>
    <cellStyle name="H_HSTHAU" xfId="3673"/>
    <cellStyle name="H_HSTHAU_Su nghiep DCDC doi duoi" xfId="3674"/>
    <cellStyle name="H_HSTHAU_Tinh hinh TH du an 2010-2011 BC UBKTTW (phong Vxa)" xfId="3675"/>
    <cellStyle name="H_HSTHAU_Tinh hinh TH du an BC doan giam sat HDND (phong Vxa)" xfId="3676"/>
    <cellStyle name="H_KH 2013 Huyen SÔNG MÃ" xfId="3677"/>
    <cellStyle name="H_Su nghiep DCDC doi duoi" xfId="3678"/>
    <cellStyle name="H_Tinh hinh TH du an 2010-2011 BC UBKTTW (phong Vxa)" xfId="3679"/>
    <cellStyle name="H_Tinh hinh TH du an BC doan giam sat HDND (phong Vxa)" xfId="3680"/>
    <cellStyle name="ha" xfId="3681"/>
    <cellStyle name="HAI" xfId="3682"/>
    <cellStyle name="Head 1" xfId="3683"/>
    <cellStyle name="Head 1 2" xfId="10183"/>
    <cellStyle name="Head 1 3" xfId="10184"/>
    <cellStyle name="Head 1 4" xfId="10185"/>
    <cellStyle name="HEADER" xfId="3684"/>
    <cellStyle name="HEADER 2" xfId="10186"/>
    <cellStyle name="HEADER 3" xfId="10187"/>
    <cellStyle name="HEADER 4" xfId="10188"/>
    <cellStyle name="Header1" xfId="3685"/>
    <cellStyle name="Header1 2" xfId="10189"/>
    <cellStyle name="Header2" xfId="3686"/>
    <cellStyle name="Header2 10" xfId="10190"/>
    <cellStyle name="Header2 11" xfId="10191"/>
    <cellStyle name="Header2 12" xfId="10192"/>
    <cellStyle name="Header2 13" xfId="10193"/>
    <cellStyle name="Header2 14" xfId="10194"/>
    <cellStyle name="Header2 15" xfId="10195"/>
    <cellStyle name="Header2 16" xfId="10196"/>
    <cellStyle name="Header2 17" xfId="10197"/>
    <cellStyle name="Header2 18" xfId="10198"/>
    <cellStyle name="Header2 19" xfId="10199"/>
    <cellStyle name="Header2 2" xfId="10200"/>
    <cellStyle name="Header2 20" xfId="10201"/>
    <cellStyle name="Header2 21" xfId="10202"/>
    <cellStyle name="Header2 3" xfId="10203"/>
    <cellStyle name="Header2 4" xfId="10204"/>
    <cellStyle name="Header2 5" xfId="10205"/>
    <cellStyle name="Header2 6" xfId="10206"/>
    <cellStyle name="Header2 7" xfId="10207"/>
    <cellStyle name="Header2 8" xfId="10208"/>
    <cellStyle name="Header2 9" xfId="10209"/>
    <cellStyle name="Heading" xfId="10210"/>
    <cellStyle name="Heading 1 10" xfId="3687"/>
    <cellStyle name="Heading 1 11" xfId="3688"/>
    <cellStyle name="Heading 1 12" xfId="3689"/>
    <cellStyle name="Heading 1 13" xfId="3690"/>
    <cellStyle name="Heading 1 14" xfId="3691"/>
    <cellStyle name="Heading 1 15" xfId="3692"/>
    <cellStyle name="Heading 1 16" xfId="3693"/>
    <cellStyle name="Heading 1 17" xfId="3694"/>
    <cellStyle name="Heading 1 18" xfId="3695"/>
    <cellStyle name="Heading 1 19" xfId="3696"/>
    <cellStyle name="Heading 1 2" xfId="3697"/>
    <cellStyle name="Heading 1 2 2" xfId="3698"/>
    <cellStyle name="Heading 1 2 3" xfId="3699"/>
    <cellStyle name="Heading 1 20" xfId="3700"/>
    <cellStyle name="Heading 1 21" xfId="3701"/>
    <cellStyle name="Heading 1 22" xfId="3702"/>
    <cellStyle name="Heading 1 23" xfId="3703"/>
    <cellStyle name="Heading 1 24" xfId="3704"/>
    <cellStyle name="Heading 1 25" xfId="3705"/>
    <cellStyle name="Heading 1 26" xfId="3706"/>
    <cellStyle name="Heading 1 27" xfId="3707"/>
    <cellStyle name="Heading 1 28" xfId="3708"/>
    <cellStyle name="Heading 1 29" xfId="3709"/>
    <cellStyle name="Heading 1 3" xfId="3710"/>
    <cellStyle name="Heading 1 3 2" xfId="3711"/>
    <cellStyle name="Heading 1 3 3" xfId="3712"/>
    <cellStyle name="Heading 1 4" xfId="3713"/>
    <cellStyle name="Heading 1 4 2" xfId="3714"/>
    <cellStyle name="Heading 1 4 3" xfId="3715"/>
    <cellStyle name="Heading 1 5" xfId="3716"/>
    <cellStyle name="Heading 1 5 2" xfId="3717"/>
    <cellStyle name="Heading 1 5 3" xfId="3718"/>
    <cellStyle name="Heading 1 6" xfId="3719"/>
    <cellStyle name="Heading 1 6 2" xfId="3720"/>
    <cellStyle name="Heading 1 6 3" xfId="3721"/>
    <cellStyle name="Heading 1 7" xfId="3722"/>
    <cellStyle name="Heading 1 7 2" xfId="3723"/>
    <cellStyle name="Heading 1 7 3" xfId="3724"/>
    <cellStyle name="Heading 1 8" xfId="3725"/>
    <cellStyle name="Heading 1 8 2" xfId="3726"/>
    <cellStyle name="Heading 1 8 3" xfId="3727"/>
    <cellStyle name="Heading 1 9" xfId="3728"/>
    <cellStyle name="Heading 1 9 2" xfId="3729"/>
    <cellStyle name="Heading 1 9 3" xfId="3730"/>
    <cellStyle name="Heading 2 10" xfId="3731"/>
    <cellStyle name="Heading 2 11" xfId="3732"/>
    <cellStyle name="Heading 2 12" xfId="3733"/>
    <cellStyle name="Heading 2 13" xfId="3734"/>
    <cellStyle name="Heading 2 14" xfId="3735"/>
    <cellStyle name="Heading 2 15" xfId="3736"/>
    <cellStyle name="Heading 2 16" xfId="3737"/>
    <cellStyle name="Heading 2 17" xfId="3738"/>
    <cellStyle name="Heading 2 18" xfId="3739"/>
    <cellStyle name="Heading 2 19" xfId="3740"/>
    <cellStyle name="Heading 2 2" xfId="3741"/>
    <cellStyle name="Heading 2 2 2" xfId="3742"/>
    <cellStyle name="Heading 2 2 3" xfId="3743"/>
    <cellStyle name="Heading 2 20" xfId="3744"/>
    <cellStyle name="Heading 2 21" xfId="3745"/>
    <cellStyle name="Heading 2 22" xfId="3746"/>
    <cellStyle name="Heading 2 23" xfId="3747"/>
    <cellStyle name="Heading 2 24" xfId="3748"/>
    <cellStyle name="Heading 2 25" xfId="3749"/>
    <cellStyle name="Heading 2 26" xfId="3750"/>
    <cellStyle name="Heading 2 27" xfId="3751"/>
    <cellStyle name="Heading 2 28" xfId="3752"/>
    <cellStyle name="Heading 2 29" xfId="3753"/>
    <cellStyle name="Heading 2 3" xfId="3754"/>
    <cellStyle name="Heading 2 3 2" xfId="3755"/>
    <cellStyle name="Heading 2 3 3" xfId="3756"/>
    <cellStyle name="Heading 2 4" xfId="3757"/>
    <cellStyle name="Heading 2 4 2" xfId="3758"/>
    <cellStyle name="Heading 2 4 3" xfId="3759"/>
    <cellStyle name="Heading 2 5" xfId="3760"/>
    <cellStyle name="Heading 2 5 2" xfId="3761"/>
    <cellStyle name="Heading 2 5 3" xfId="3762"/>
    <cellStyle name="Heading 2 6" xfId="3763"/>
    <cellStyle name="Heading 2 6 2" xfId="3764"/>
    <cellStyle name="Heading 2 6 3" xfId="3765"/>
    <cellStyle name="Heading 2 7" xfId="3766"/>
    <cellStyle name="Heading 2 7 2" xfId="3767"/>
    <cellStyle name="Heading 2 7 3" xfId="3768"/>
    <cellStyle name="Heading 2 8" xfId="3769"/>
    <cellStyle name="Heading 2 8 2" xfId="3770"/>
    <cellStyle name="Heading 2 8 3" xfId="3771"/>
    <cellStyle name="Heading 2 9" xfId="3772"/>
    <cellStyle name="Heading 2 9 2" xfId="3773"/>
    <cellStyle name="Heading 2 9 3" xfId="3774"/>
    <cellStyle name="Heading 3 10" xfId="3775"/>
    <cellStyle name="Heading 3 11" xfId="3776"/>
    <cellStyle name="Heading 3 12" xfId="3777"/>
    <cellStyle name="Heading 3 13" xfId="3778"/>
    <cellStyle name="Heading 3 14" xfId="3779"/>
    <cellStyle name="Heading 3 15" xfId="3780"/>
    <cellStyle name="Heading 3 16" xfId="3781"/>
    <cellStyle name="Heading 3 17" xfId="3782"/>
    <cellStyle name="Heading 3 18" xfId="3783"/>
    <cellStyle name="Heading 3 19" xfId="3784"/>
    <cellStyle name="Heading 3 2" xfId="3785"/>
    <cellStyle name="Heading 3 20" xfId="3786"/>
    <cellStyle name="Heading 3 21" xfId="3787"/>
    <cellStyle name="Heading 3 22" xfId="3788"/>
    <cellStyle name="Heading 3 23" xfId="3789"/>
    <cellStyle name="Heading 3 24" xfId="3790"/>
    <cellStyle name="Heading 3 25" xfId="3791"/>
    <cellStyle name="Heading 3 26" xfId="3792"/>
    <cellStyle name="Heading 3 27" xfId="3793"/>
    <cellStyle name="Heading 3 28" xfId="3794"/>
    <cellStyle name="Heading 3 29" xfId="3795"/>
    <cellStyle name="Heading 3 3" xfId="3796"/>
    <cellStyle name="Heading 3 4" xfId="3797"/>
    <cellStyle name="Heading 3 5" xfId="3798"/>
    <cellStyle name="Heading 3 6" xfId="3799"/>
    <cellStyle name="Heading 3 7" xfId="3800"/>
    <cellStyle name="Heading 3 8" xfId="3801"/>
    <cellStyle name="Heading 3 9" xfId="3802"/>
    <cellStyle name="Heading 4 10" xfId="3803"/>
    <cellStyle name="Heading 4 11" xfId="3804"/>
    <cellStyle name="Heading 4 12" xfId="3805"/>
    <cellStyle name="Heading 4 13" xfId="3806"/>
    <cellStyle name="Heading 4 14" xfId="3807"/>
    <cellStyle name="Heading 4 15" xfId="3808"/>
    <cellStyle name="Heading 4 16" xfId="3809"/>
    <cellStyle name="Heading 4 17" xfId="3810"/>
    <cellStyle name="Heading 4 18" xfId="3811"/>
    <cellStyle name="Heading 4 19" xfId="3812"/>
    <cellStyle name="Heading 4 2" xfId="3813"/>
    <cellStyle name="Heading 4 20" xfId="3814"/>
    <cellStyle name="Heading 4 21" xfId="3815"/>
    <cellStyle name="Heading 4 22" xfId="3816"/>
    <cellStyle name="Heading 4 23" xfId="3817"/>
    <cellStyle name="Heading 4 24" xfId="3818"/>
    <cellStyle name="Heading 4 25" xfId="3819"/>
    <cellStyle name="Heading 4 26" xfId="3820"/>
    <cellStyle name="Heading 4 27" xfId="3821"/>
    <cellStyle name="Heading 4 28" xfId="3822"/>
    <cellStyle name="Heading 4 29" xfId="3823"/>
    <cellStyle name="Heading 4 3" xfId="3824"/>
    <cellStyle name="Heading 4 4" xfId="3825"/>
    <cellStyle name="Heading 4 5" xfId="3826"/>
    <cellStyle name="Heading 4 6" xfId="3827"/>
    <cellStyle name="Heading 4 7" xfId="3828"/>
    <cellStyle name="Heading 4 8" xfId="3829"/>
    <cellStyle name="Heading 4 9" xfId="3830"/>
    <cellStyle name="Heading No Underline" xfId="10211"/>
    <cellStyle name="Heading With Underline" xfId="10212"/>
    <cellStyle name="HEADING1" xfId="3831"/>
    <cellStyle name="HEADING1 2" xfId="10213"/>
    <cellStyle name="Heading1 3" xfId="10214"/>
    <cellStyle name="Heading1 4" xfId="10215"/>
    <cellStyle name="Heading1 5" xfId="10216"/>
    <cellStyle name="HEADING2" xfId="3832"/>
    <cellStyle name="HEADING2 2" xfId="10217"/>
    <cellStyle name="Heading2 3" xfId="10218"/>
    <cellStyle name="Heading2 4" xfId="10219"/>
    <cellStyle name="Heading2 5" xfId="10220"/>
    <cellStyle name="HEADINGS" xfId="3833"/>
    <cellStyle name="HEADINGSTOP" xfId="3834"/>
    <cellStyle name="headoption" xfId="3835"/>
    <cellStyle name="headoption 2" xfId="10221"/>
    <cellStyle name="headoption 3" xfId="10222"/>
    <cellStyle name="heet1_Amer Q4" xfId="3836"/>
    <cellStyle name="HIDE" xfId="3837"/>
    <cellStyle name="Hoa-Scholl" xfId="3838"/>
    <cellStyle name="Hoa-Scholl 2" xfId="10223"/>
    <cellStyle name="HUY" xfId="3839"/>
    <cellStyle name="Hyperlink_Nhu%20cau%20KH%202010%20%28ODA%29(1) 2" xfId="10224"/>
    <cellStyle name="i phÝ kh¸c_B¶ng 2" xfId="3840"/>
    <cellStyle name="I.3" xfId="3841"/>
    <cellStyle name="i·0" xfId="3842"/>
    <cellStyle name="i·0 2" xfId="10225"/>
    <cellStyle name="_x0001_í½?" xfId="3843"/>
    <cellStyle name="ï-¾È»ê_BiÓu TB" xfId="3844"/>
    <cellStyle name="_x0001_íå_x001b_ô " xfId="3845"/>
    <cellStyle name="_x0001_íå_x001b_ô_" xfId="3846"/>
    <cellStyle name="idge" xfId="3847"/>
    <cellStyle name="Input [yellow]" xfId="3848"/>
    <cellStyle name="Input [yellow] 10" xfId="10226"/>
    <cellStyle name="Input [yellow] 11" xfId="10227"/>
    <cellStyle name="Input [yellow] 12" xfId="10228"/>
    <cellStyle name="Input [yellow] 13" xfId="10229"/>
    <cellStyle name="Input [yellow] 14" xfId="10230"/>
    <cellStyle name="Input [yellow] 15" xfId="10231"/>
    <cellStyle name="Input [yellow] 16" xfId="10232"/>
    <cellStyle name="Input [yellow] 2" xfId="10233"/>
    <cellStyle name="Input [yellow] 2 2" xfId="10234"/>
    <cellStyle name="Input [yellow] 3" xfId="10235"/>
    <cellStyle name="Input [yellow] 4" xfId="10236"/>
    <cellStyle name="Input [yellow] 5" xfId="10237"/>
    <cellStyle name="Input [yellow] 6" xfId="10238"/>
    <cellStyle name="Input [yellow] 7" xfId="10239"/>
    <cellStyle name="Input [yellow] 8" xfId="10240"/>
    <cellStyle name="Input [yellow] 9" xfId="10241"/>
    <cellStyle name="Input [yellow]_KH TPCP 2016-2020 (tong hop)" xfId="10242"/>
    <cellStyle name="Input 10" xfId="3849"/>
    <cellStyle name="Input 11" xfId="3850"/>
    <cellStyle name="Input 12" xfId="3851"/>
    <cellStyle name="Input 13" xfId="3852"/>
    <cellStyle name="Input 14" xfId="3853"/>
    <cellStyle name="Input 15" xfId="3854"/>
    <cellStyle name="Input 16" xfId="3855"/>
    <cellStyle name="Input 17" xfId="3856"/>
    <cellStyle name="Input 18" xfId="3857"/>
    <cellStyle name="Input 19" xfId="3858"/>
    <cellStyle name="Input 2" xfId="3859"/>
    <cellStyle name="Input 2 2" xfId="3860"/>
    <cellStyle name="Input 2 3" xfId="3861"/>
    <cellStyle name="Input 2 4" xfId="10243"/>
    <cellStyle name="Input 2 5" xfId="10244"/>
    <cellStyle name="Input 2 6" xfId="10245"/>
    <cellStyle name="Input 20" xfId="3862"/>
    <cellStyle name="Input 21" xfId="3863"/>
    <cellStyle name="Input 22" xfId="3864"/>
    <cellStyle name="Input 23" xfId="3865"/>
    <cellStyle name="Input 24" xfId="3866"/>
    <cellStyle name="Input 25" xfId="3867"/>
    <cellStyle name="Input 26" xfId="3868"/>
    <cellStyle name="Input 27" xfId="3869"/>
    <cellStyle name="Input 28" xfId="3870"/>
    <cellStyle name="Input 29" xfId="3871"/>
    <cellStyle name="Input 3" xfId="3872"/>
    <cellStyle name="Input 3 2" xfId="3873"/>
    <cellStyle name="Input 3 3" xfId="3874"/>
    <cellStyle name="Input 4" xfId="3875"/>
    <cellStyle name="Input 4 2" xfId="3876"/>
    <cellStyle name="Input 4 3" xfId="3877"/>
    <cellStyle name="Input 5" xfId="3878"/>
    <cellStyle name="Input 5 2" xfId="3879"/>
    <cellStyle name="Input 5 3" xfId="3880"/>
    <cellStyle name="Input 6" xfId="3881"/>
    <cellStyle name="Input 6 2" xfId="3882"/>
    <cellStyle name="Input 6 3" xfId="3883"/>
    <cellStyle name="Input 7" xfId="3884"/>
    <cellStyle name="Input 7 2" xfId="3885"/>
    <cellStyle name="Input 7 3" xfId="3886"/>
    <cellStyle name="Input 8" xfId="3887"/>
    <cellStyle name="Input 8 2" xfId="3888"/>
    <cellStyle name="Input 8 3" xfId="3889"/>
    <cellStyle name="Input 9" xfId="3890"/>
    <cellStyle name="Input 9 2" xfId="3891"/>
    <cellStyle name="Input 9 3" xfId="3892"/>
    <cellStyle name="k" xfId="3893"/>
    <cellStyle name="k 10" xfId="10246"/>
    <cellStyle name="k 11" xfId="10247"/>
    <cellStyle name="k 12" xfId="10248"/>
    <cellStyle name="k 13" xfId="10249"/>
    <cellStyle name="k 14" xfId="10250"/>
    <cellStyle name="k 15" xfId="10251"/>
    <cellStyle name="k 16" xfId="10252"/>
    <cellStyle name="k 17" xfId="10253"/>
    <cellStyle name="k 18" xfId="10254"/>
    <cellStyle name="k 19" xfId="10255"/>
    <cellStyle name="k 2" xfId="10256"/>
    <cellStyle name="k 2 10" xfId="10257"/>
    <cellStyle name="k 2 11" xfId="10258"/>
    <cellStyle name="k 2 12" xfId="10259"/>
    <cellStyle name="k 2 13" xfId="10260"/>
    <cellStyle name="k 2 14" xfId="10261"/>
    <cellStyle name="k 2 15" xfId="10262"/>
    <cellStyle name="k 2 16" xfId="10263"/>
    <cellStyle name="k 2 17" xfId="10264"/>
    <cellStyle name="k 2 18" xfId="10265"/>
    <cellStyle name="k 2 2" xfId="10266"/>
    <cellStyle name="k 2 3" xfId="10267"/>
    <cellStyle name="k 2 4" xfId="10268"/>
    <cellStyle name="k 2 5" xfId="10269"/>
    <cellStyle name="k 2 6" xfId="10270"/>
    <cellStyle name="k 2 7" xfId="10271"/>
    <cellStyle name="k 2 8" xfId="10272"/>
    <cellStyle name="k 2 9" xfId="10273"/>
    <cellStyle name="k 20" xfId="10274"/>
    <cellStyle name="k 21" xfId="10275"/>
    <cellStyle name="k 3" xfId="10276"/>
    <cellStyle name="k 4" xfId="10277"/>
    <cellStyle name="k 5" xfId="10278"/>
    <cellStyle name="k 6" xfId="10279"/>
    <cellStyle name="k 7" xfId="10280"/>
    <cellStyle name="k 8" xfId="10281"/>
    <cellStyle name="k 9" xfId="10282"/>
    <cellStyle name="k_TONG HOP KINH PHI" xfId="3894"/>
    <cellStyle name="k_TONG HOP KINH PHI_!1 1 bao cao giao KH ve HTCMT vung TNB   12-12-2011" xfId="3895"/>
    <cellStyle name="k_TONG HOP KINH PHI_Bieu4HTMT" xfId="3896"/>
    <cellStyle name="k_TONG HOP KINH PHI_Bieu4HTMT_!1 1 bao cao giao KH ve HTCMT vung TNB   12-12-2011" xfId="3897"/>
    <cellStyle name="k_TONG HOP KINH PHI_Bieu4HTMT_KH TPCP vung TNB (03-1-2012)" xfId="3898"/>
    <cellStyle name="k_TONG HOP KINH PHI_KH TPCP vung TNB (03-1-2012)" xfId="3899"/>
    <cellStyle name="k_ÿÿÿÿÿ" xfId="3900"/>
    <cellStyle name="k_ÿÿÿÿÿ_!1 1 bao cao giao KH ve HTCMT vung TNB   12-12-2011" xfId="3901"/>
    <cellStyle name="k_ÿÿÿÿÿ_1" xfId="3902"/>
    <cellStyle name="k_ÿÿÿÿÿ_2" xfId="3903"/>
    <cellStyle name="k_ÿÿÿÿÿ_2_!1 1 bao cao giao KH ve HTCMT vung TNB   12-12-2011" xfId="3904"/>
    <cellStyle name="k_ÿÿÿÿÿ_2_!1 1 bao cao giao KH ve HTCMT vung TNB   12-12-2011 10" xfId="10283"/>
    <cellStyle name="k_ÿÿÿÿÿ_2_!1 1 bao cao giao KH ve HTCMT vung TNB   12-12-2011 11" xfId="10284"/>
    <cellStyle name="k_ÿÿÿÿÿ_2_!1 1 bao cao giao KH ve HTCMT vung TNB   12-12-2011 12" xfId="10285"/>
    <cellStyle name="k_ÿÿÿÿÿ_2_!1 1 bao cao giao KH ve HTCMT vung TNB   12-12-2011 13" xfId="10286"/>
    <cellStyle name="k_ÿÿÿÿÿ_2_!1 1 bao cao giao KH ve HTCMT vung TNB   12-12-2011 14" xfId="10287"/>
    <cellStyle name="k_ÿÿÿÿÿ_2_!1 1 bao cao giao KH ve HTCMT vung TNB   12-12-2011 15" xfId="10288"/>
    <cellStyle name="k_ÿÿÿÿÿ_2_!1 1 bao cao giao KH ve HTCMT vung TNB   12-12-2011 16" xfId="10289"/>
    <cellStyle name="k_ÿÿÿÿÿ_2_!1 1 bao cao giao KH ve HTCMT vung TNB   12-12-2011 17" xfId="10290"/>
    <cellStyle name="k_ÿÿÿÿÿ_2_!1 1 bao cao giao KH ve HTCMT vung TNB   12-12-2011 18" xfId="10291"/>
    <cellStyle name="k_ÿÿÿÿÿ_2_!1 1 bao cao giao KH ve HTCMT vung TNB   12-12-2011 2" xfId="10292"/>
    <cellStyle name="k_ÿÿÿÿÿ_2_!1 1 bao cao giao KH ve HTCMT vung TNB   12-12-2011 3" xfId="10293"/>
    <cellStyle name="k_ÿÿÿÿÿ_2_!1 1 bao cao giao KH ve HTCMT vung TNB   12-12-2011 4" xfId="10294"/>
    <cellStyle name="k_ÿÿÿÿÿ_2_!1 1 bao cao giao KH ve HTCMT vung TNB   12-12-2011 5" xfId="10295"/>
    <cellStyle name="k_ÿÿÿÿÿ_2_!1 1 bao cao giao KH ve HTCMT vung TNB   12-12-2011 6" xfId="10296"/>
    <cellStyle name="k_ÿÿÿÿÿ_2_!1 1 bao cao giao KH ve HTCMT vung TNB   12-12-2011 7" xfId="10297"/>
    <cellStyle name="k_ÿÿÿÿÿ_2_!1 1 bao cao giao KH ve HTCMT vung TNB   12-12-2011 8" xfId="10298"/>
    <cellStyle name="k_ÿÿÿÿÿ_2_!1 1 bao cao giao KH ve HTCMT vung TNB   12-12-2011 9" xfId="10299"/>
    <cellStyle name="k_ÿÿÿÿÿ_2_Bieu4HTMT" xfId="3905"/>
    <cellStyle name="k_ÿÿÿÿÿ_2_Bieu4HTMT 10" xfId="10300"/>
    <cellStyle name="k_ÿÿÿÿÿ_2_Bieu4HTMT 11" xfId="10301"/>
    <cellStyle name="k_ÿÿÿÿÿ_2_Bieu4HTMT 12" xfId="10302"/>
    <cellStyle name="k_ÿÿÿÿÿ_2_Bieu4HTMT 13" xfId="10303"/>
    <cellStyle name="k_ÿÿÿÿÿ_2_Bieu4HTMT 14" xfId="10304"/>
    <cellStyle name="k_ÿÿÿÿÿ_2_Bieu4HTMT 15" xfId="10305"/>
    <cellStyle name="k_ÿÿÿÿÿ_2_Bieu4HTMT 16" xfId="10306"/>
    <cellStyle name="k_ÿÿÿÿÿ_2_Bieu4HTMT 17" xfId="10307"/>
    <cellStyle name="k_ÿÿÿÿÿ_2_Bieu4HTMT 18" xfId="10308"/>
    <cellStyle name="k_ÿÿÿÿÿ_2_Bieu4HTMT 2" xfId="10309"/>
    <cellStyle name="k_ÿÿÿÿÿ_2_Bieu4HTMT 3" xfId="10310"/>
    <cellStyle name="k_ÿÿÿÿÿ_2_Bieu4HTMT 4" xfId="10311"/>
    <cellStyle name="k_ÿÿÿÿÿ_2_Bieu4HTMT 5" xfId="10312"/>
    <cellStyle name="k_ÿÿÿÿÿ_2_Bieu4HTMT 6" xfId="10313"/>
    <cellStyle name="k_ÿÿÿÿÿ_2_Bieu4HTMT 7" xfId="10314"/>
    <cellStyle name="k_ÿÿÿÿÿ_2_Bieu4HTMT 8" xfId="10315"/>
    <cellStyle name="k_ÿÿÿÿÿ_2_Bieu4HTMT 9" xfId="10316"/>
    <cellStyle name="k_ÿÿÿÿÿ_2_Bieu4HTMT_!1 1 bao cao giao KH ve HTCMT vung TNB   12-12-2011" xfId="3906"/>
    <cellStyle name="k_ÿÿÿÿÿ_2_Bieu4HTMT_!1 1 bao cao giao KH ve HTCMT vung TNB   12-12-2011 10" xfId="10317"/>
    <cellStyle name="k_ÿÿÿÿÿ_2_Bieu4HTMT_!1 1 bao cao giao KH ve HTCMT vung TNB   12-12-2011 11" xfId="10318"/>
    <cellStyle name="k_ÿÿÿÿÿ_2_Bieu4HTMT_!1 1 bao cao giao KH ve HTCMT vung TNB   12-12-2011 12" xfId="10319"/>
    <cellStyle name="k_ÿÿÿÿÿ_2_Bieu4HTMT_!1 1 bao cao giao KH ve HTCMT vung TNB   12-12-2011 13" xfId="10320"/>
    <cellStyle name="k_ÿÿÿÿÿ_2_Bieu4HTMT_!1 1 bao cao giao KH ve HTCMT vung TNB   12-12-2011 14" xfId="10321"/>
    <cellStyle name="k_ÿÿÿÿÿ_2_Bieu4HTMT_!1 1 bao cao giao KH ve HTCMT vung TNB   12-12-2011 15" xfId="10322"/>
    <cellStyle name="k_ÿÿÿÿÿ_2_Bieu4HTMT_!1 1 bao cao giao KH ve HTCMT vung TNB   12-12-2011 16" xfId="10323"/>
    <cellStyle name="k_ÿÿÿÿÿ_2_Bieu4HTMT_!1 1 bao cao giao KH ve HTCMT vung TNB   12-12-2011 17" xfId="10324"/>
    <cellStyle name="k_ÿÿÿÿÿ_2_Bieu4HTMT_!1 1 bao cao giao KH ve HTCMT vung TNB   12-12-2011 18" xfId="10325"/>
    <cellStyle name="k_ÿÿÿÿÿ_2_Bieu4HTMT_!1 1 bao cao giao KH ve HTCMT vung TNB   12-12-2011 2" xfId="10326"/>
    <cellStyle name="k_ÿÿÿÿÿ_2_Bieu4HTMT_!1 1 bao cao giao KH ve HTCMT vung TNB   12-12-2011 3" xfId="10327"/>
    <cellStyle name="k_ÿÿÿÿÿ_2_Bieu4HTMT_!1 1 bao cao giao KH ve HTCMT vung TNB   12-12-2011 4" xfId="10328"/>
    <cellStyle name="k_ÿÿÿÿÿ_2_Bieu4HTMT_!1 1 bao cao giao KH ve HTCMT vung TNB   12-12-2011 5" xfId="10329"/>
    <cellStyle name="k_ÿÿÿÿÿ_2_Bieu4HTMT_!1 1 bao cao giao KH ve HTCMT vung TNB   12-12-2011 6" xfId="10330"/>
    <cellStyle name="k_ÿÿÿÿÿ_2_Bieu4HTMT_!1 1 bao cao giao KH ve HTCMT vung TNB   12-12-2011 7" xfId="10331"/>
    <cellStyle name="k_ÿÿÿÿÿ_2_Bieu4HTMT_!1 1 bao cao giao KH ve HTCMT vung TNB   12-12-2011 8" xfId="10332"/>
    <cellStyle name="k_ÿÿÿÿÿ_2_Bieu4HTMT_!1 1 bao cao giao KH ve HTCMT vung TNB   12-12-2011 9" xfId="10333"/>
    <cellStyle name="k_ÿÿÿÿÿ_2_Bieu4HTMT_KH TPCP vung TNB (03-1-2012)" xfId="3907"/>
    <cellStyle name="k_ÿÿÿÿÿ_2_Bieu4HTMT_KH TPCP vung TNB (03-1-2012) 10" xfId="10334"/>
    <cellStyle name="k_ÿÿÿÿÿ_2_Bieu4HTMT_KH TPCP vung TNB (03-1-2012) 11" xfId="10335"/>
    <cellStyle name="k_ÿÿÿÿÿ_2_Bieu4HTMT_KH TPCP vung TNB (03-1-2012) 12" xfId="10336"/>
    <cellStyle name="k_ÿÿÿÿÿ_2_Bieu4HTMT_KH TPCP vung TNB (03-1-2012) 13" xfId="10337"/>
    <cellStyle name="k_ÿÿÿÿÿ_2_Bieu4HTMT_KH TPCP vung TNB (03-1-2012) 14" xfId="10338"/>
    <cellStyle name="k_ÿÿÿÿÿ_2_Bieu4HTMT_KH TPCP vung TNB (03-1-2012) 15" xfId="10339"/>
    <cellStyle name="k_ÿÿÿÿÿ_2_Bieu4HTMT_KH TPCP vung TNB (03-1-2012) 16" xfId="10340"/>
    <cellStyle name="k_ÿÿÿÿÿ_2_Bieu4HTMT_KH TPCP vung TNB (03-1-2012) 17" xfId="10341"/>
    <cellStyle name="k_ÿÿÿÿÿ_2_Bieu4HTMT_KH TPCP vung TNB (03-1-2012) 18" xfId="10342"/>
    <cellStyle name="k_ÿÿÿÿÿ_2_Bieu4HTMT_KH TPCP vung TNB (03-1-2012) 2" xfId="10343"/>
    <cellStyle name="k_ÿÿÿÿÿ_2_Bieu4HTMT_KH TPCP vung TNB (03-1-2012) 3" xfId="10344"/>
    <cellStyle name="k_ÿÿÿÿÿ_2_Bieu4HTMT_KH TPCP vung TNB (03-1-2012) 4" xfId="10345"/>
    <cellStyle name="k_ÿÿÿÿÿ_2_Bieu4HTMT_KH TPCP vung TNB (03-1-2012) 5" xfId="10346"/>
    <cellStyle name="k_ÿÿÿÿÿ_2_Bieu4HTMT_KH TPCP vung TNB (03-1-2012) 6" xfId="10347"/>
    <cellStyle name="k_ÿÿÿÿÿ_2_Bieu4HTMT_KH TPCP vung TNB (03-1-2012) 7" xfId="10348"/>
    <cellStyle name="k_ÿÿÿÿÿ_2_Bieu4HTMT_KH TPCP vung TNB (03-1-2012) 8" xfId="10349"/>
    <cellStyle name="k_ÿÿÿÿÿ_2_Bieu4HTMT_KH TPCP vung TNB (03-1-2012) 9" xfId="10350"/>
    <cellStyle name="k_ÿÿÿÿÿ_2_KH TPCP vung TNB (03-1-2012)" xfId="3908"/>
    <cellStyle name="k_ÿÿÿÿÿ_2_KH TPCP vung TNB (03-1-2012) 10" xfId="10351"/>
    <cellStyle name="k_ÿÿÿÿÿ_2_KH TPCP vung TNB (03-1-2012) 11" xfId="10352"/>
    <cellStyle name="k_ÿÿÿÿÿ_2_KH TPCP vung TNB (03-1-2012) 12" xfId="10353"/>
    <cellStyle name="k_ÿÿÿÿÿ_2_KH TPCP vung TNB (03-1-2012) 13" xfId="10354"/>
    <cellStyle name="k_ÿÿÿÿÿ_2_KH TPCP vung TNB (03-1-2012) 14" xfId="10355"/>
    <cellStyle name="k_ÿÿÿÿÿ_2_KH TPCP vung TNB (03-1-2012) 15" xfId="10356"/>
    <cellStyle name="k_ÿÿÿÿÿ_2_KH TPCP vung TNB (03-1-2012) 16" xfId="10357"/>
    <cellStyle name="k_ÿÿÿÿÿ_2_KH TPCP vung TNB (03-1-2012) 17" xfId="10358"/>
    <cellStyle name="k_ÿÿÿÿÿ_2_KH TPCP vung TNB (03-1-2012) 18" xfId="10359"/>
    <cellStyle name="k_ÿÿÿÿÿ_2_KH TPCP vung TNB (03-1-2012) 2" xfId="10360"/>
    <cellStyle name="k_ÿÿÿÿÿ_2_KH TPCP vung TNB (03-1-2012) 3" xfId="10361"/>
    <cellStyle name="k_ÿÿÿÿÿ_2_KH TPCP vung TNB (03-1-2012) 4" xfId="10362"/>
    <cellStyle name="k_ÿÿÿÿÿ_2_KH TPCP vung TNB (03-1-2012) 5" xfId="10363"/>
    <cellStyle name="k_ÿÿÿÿÿ_2_KH TPCP vung TNB (03-1-2012) 6" xfId="10364"/>
    <cellStyle name="k_ÿÿÿÿÿ_2_KH TPCP vung TNB (03-1-2012) 7" xfId="10365"/>
    <cellStyle name="k_ÿÿÿÿÿ_2_KH TPCP vung TNB (03-1-2012) 8" xfId="10366"/>
    <cellStyle name="k_ÿÿÿÿÿ_2_KH TPCP vung TNB (03-1-2012) 9" xfId="10367"/>
    <cellStyle name="k_ÿÿÿÿÿ_Bieu4HTMT" xfId="3909"/>
    <cellStyle name="k_ÿÿÿÿÿ_Bieu4HTMT 10" xfId="10368"/>
    <cellStyle name="k_ÿÿÿÿÿ_Bieu4HTMT 11" xfId="10369"/>
    <cellStyle name="k_ÿÿÿÿÿ_Bieu4HTMT 12" xfId="10370"/>
    <cellStyle name="k_ÿÿÿÿÿ_Bieu4HTMT 13" xfId="10371"/>
    <cellStyle name="k_ÿÿÿÿÿ_Bieu4HTMT 14" xfId="10372"/>
    <cellStyle name="k_ÿÿÿÿÿ_Bieu4HTMT 15" xfId="10373"/>
    <cellStyle name="k_ÿÿÿÿÿ_Bieu4HTMT 16" xfId="10374"/>
    <cellStyle name="k_ÿÿÿÿÿ_Bieu4HTMT 17" xfId="10375"/>
    <cellStyle name="k_ÿÿÿÿÿ_Bieu4HTMT 18" xfId="10376"/>
    <cellStyle name="k_ÿÿÿÿÿ_Bieu4HTMT 2" xfId="10377"/>
    <cellStyle name="k_ÿÿÿÿÿ_Bieu4HTMT 3" xfId="10378"/>
    <cellStyle name="k_ÿÿÿÿÿ_Bieu4HTMT 4" xfId="10379"/>
    <cellStyle name="k_ÿÿÿÿÿ_Bieu4HTMT 5" xfId="10380"/>
    <cellStyle name="k_ÿÿÿÿÿ_Bieu4HTMT 6" xfId="10381"/>
    <cellStyle name="k_ÿÿÿÿÿ_Bieu4HTMT 7" xfId="10382"/>
    <cellStyle name="k_ÿÿÿÿÿ_Bieu4HTMT 8" xfId="10383"/>
    <cellStyle name="k_ÿÿÿÿÿ_Bieu4HTMT 9" xfId="10384"/>
    <cellStyle name="k_ÿÿÿÿÿ_Bieu4HTMT_!1 1 bao cao giao KH ve HTCMT vung TNB   12-12-2011" xfId="3910"/>
    <cellStyle name="k_ÿÿÿÿÿ_Bieu4HTMT_!1 1 bao cao giao KH ve HTCMT vung TNB   12-12-2011 10" xfId="10385"/>
    <cellStyle name="k_ÿÿÿÿÿ_Bieu4HTMT_!1 1 bao cao giao KH ve HTCMT vung TNB   12-12-2011 11" xfId="10386"/>
    <cellStyle name="k_ÿÿÿÿÿ_Bieu4HTMT_!1 1 bao cao giao KH ve HTCMT vung TNB   12-12-2011 12" xfId="10387"/>
    <cellStyle name="k_ÿÿÿÿÿ_Bieu4HTMT_!1 1 bao cao giao KH ve HTCMT vung TNB   12-12-2011 13" xfId="10388"/>
    <cellStyle name="k_ÿÿÿÿÿ_Bieu4HTMT_!1 1 bao cao giao KH ve HTCMT vung TNB   12-12-2011 14" xfId="10389"/>
    <cellStyle name="k_ÿÿÿÿÿ_Bieu4HTMT_!1 1 bao cao giao KH ve HTCMT vung TNB   12-12-2011 15" xfId="10390"/>
    <cellStyle name="k_ÿÿÿÿÿ_Bieu4HTMT_!1 1 bao cao giao KH ve HTCMT vung TNB   12-12-2011 16" xfId="10391"/>
    <cellStyle name="k_ÿÿÿÿÿ_Bieu4HTMT_!1 1 bao cao giao KH ve HTCMT vung TNB   12-12-2011 17" xfId="10392"/>
    <cellStyle name="k_ÿÿÿÿÿ_Bieu4HTMT_!1 1 bao cao giao KH ve HTCMT vung TNB   12-12-2011 18" xfId="10393"/>
    <cellStyle name="k_ÿÿÿÿÿ_Bieu4HTMT_!1 1 bao cao giao KH ve HTCMT vung TNB   12-12-2011 2" xfId="10394"/>
    <cellStyle name="k_ÿÿÿÿÿ_Bieu4HTMT_!1 1 bao cao giao KH ve HTCMT vung TNB   12-12-2011 3" xfId="10395"/>
    <cellStyle name="k_ÿÿÿÿÿ_Bieu4HTMT_!1 1 bao cao giao KH ve HTCMT vung TNB   12-12-2011 4" xfId="10396"/>
    <cellStyle name="k_ÿÿÿÿÿ_Bieu4HTMT_!1 1 bao cao giao KH ve HTCMT vung TNB   12-12-2011 5" xfId="10397"/>
    <cellStyle name="k_ÿÿÿÿÿ_Bieu4HTMT_!1 1 bao cao giao KH ve HTCMT vung TNB   12-12-2011 6" xfId="10398"/>
    <cellStyle name="k_ÿÿÿÿÿ_Bieu4HTMT_!1 1 bao cao giao KH ve HTCMT vung TNB   12-12-2011 7" xfId="10399"/>
    <cellStyle name="k_ÿÿÿÿÿ_Bieu4HTMT_!1 1 bao cao giao KH ve HTCMT vung TNB   12-12-2011 8" xfId="10400"/>
    <cellStyle name="k_ÿÿÿÿÿ_Bieu4HTMT_!1 1 bao cao giao KH ve HTCMT vung TNB   12-12-2011 9" xfId="10401"/>
    <cellStyle name="k_ÿÿÿÿÿ_Bieu4HTMT_KH TPCP vung TNB (03-1-2012)" xfId="3911"/>
    <cellStyle name="k_ÿÿÿÿÿ_Bieu4HTMT_KH TPCP vung TNB (03-1-2012) 10" xfId="10402"/>
    <cellStyle name="k_ÿÿÿÿÿ_Bieu4HTMT_KH TPCP vung TNB (03-1-2012) 11" xfId="10403"/>
    <cellStyle name="k_ÿÿÿÿÿ_Bieu4HTMT_KH TPCP vung TNB (03-1-2012) 12" xfId="10404"/>
    <cellStyle name="k_ÿÿÿÿÿ_Bieu4HTMT_KH TPCP vung TNB (03-1-2012) 13" xfId="10405"/>
    <cellStyle name="k_ÿÿÿÿÿ_Bieu4HTMT_KH TPCP vung TNB (03-1-2012) 14" xfId="10406"/>
    <cellStyle name="k_ÿÿÿÿÿ_Bieu4HTMT_KH TPCP vung TNB (03-1-2012) 15" xfId="10407"/>
    <cellStyle name="k_ÿÿÿÿÿ_Bieu4HTMT_KH TPCP vung TNB (03-1-2012) 16" xfId="10408"/>
    <cellStyle name="k_ÿÿÿÿÿ_Bieu4HTMT_KH TPCP vung TNB (03-1-2012) 17" xfId="10409"/>
    <cellStyle name="k_ÿÿÿÿÿ_Bieu4HTMT_KH TPCP vung TNB (03-1-2012) 18" xfId="10410"/>
    <cellStyle name="k_ÿÿÿÿÿ_Bieu4HTMT_KH TPCP vung TNB (03-1-2012) 2" xfId="10411"/>
    <cellStyle name="k_ÿÿÿÿÿ_Bieu4HTMT_KH TPCP vung TNB (03-1-2012) 3" xfId="10412"/>
    <cellStyle name="k_ÿÿÿÿÿ_Bieu4HTMT_KH TPCP vung TNB (03-1-2012) 4" xfId="10413"/>
    <cellStyle name="k_ÿÿÿÿÿ_Bieu4HTMT_KH TPCP vung TNB (03-1-2012) 5" xfId="10414"/>
    <cellStyle name="k_ÿÿÿÿÿ_Bieu4HTMT_KH TPCP vung TNB (03-1-2012) 6" xfId="10415"/>
    <cellStyle name="k_ÿÿÿÿÿ_Bieu4HTMT_KH TPCP vung TNB (03-1-2012) 7" xfId="10416"/>
    <cellStyle name="k_ÿÿÿÿÿ_Bieu4HTMT_KH TPCP vung TNB (03-1-2012) 8" xfId="10417"/>
    <cellStyle name="k_ÿÿÿÿÿ_Bieu4HTMT_KH TPCP vung TNB (03-1-2012) 9" xfId="10418"/>
    <cellStyle name="k_ÿÿÿÿÿ_KH TPCP vung TNB (03-1-2012)" xfId="3912"/>
    <cellStyle name="k_ÿÿÿÿÿ_KH TPCP vung TNB (03-1-2012) 10" xfId="10419"/>
    <cellStyle name="k_ÿÿÿÿÿ_KH TPCP vung TNB (03-1-2012) 11" xfId="10420"/>
    <cellStyle name="k_ÿÿÿÿÿ_KH TPCP vung TNB (03-1-2012) 12" xfId="10421"/>
    <cellStyle name="k_ÿÿÿÿÿ_KH TPCP vung TNB (03-1-2012) 13" xfId="10422"/>
    <cellStyle name="k_ÿÿÿÿÿ_KH TPCP vung TNB (03-1-2012) 14" xfId="10423"/>
    <cellStyle name="k_ÿÿÿÿÿ_KH TPCP vung TNB (03-1-2012) 15" xfId="10424"/>
    <cellStyle name="k_ÿÿÿÿÿ_KH TPCP vung TNB (03-1-2012) 16" xfId="10425"/>
    <cellStyle name="k_ÿÿÿÿÿ_KH TPCP vung TNB (03-1-2012) 17" xfId="10426"/>
    <cellStyle name="k_ÿÿÿÿÿ_KH TPCP vung TNB (03-1-2012) 18" xfId="10427"/>
    <cellStyle name="k_ÿÿÿÿÿ_KH TPCP vung TNB (03-1-2012) 2" xfId="10428"/>
    <cellStyle name="k_ÿÿÿÿÿ_KH TPCP vung TNB (03-1-2012) 3" xfId="10429"/>
    <cellStyle name="k_ÿÿÿÿÿ_KH TPCP vung TNB (03-1-2012) 4" xfId="10430"/>
    <cellStyle name="k_ÿÿÿÿÿ_KH TPCP vung TNB (03-1-2012) 5" xfId="10431"/>
    <cellStyle name="k_ÿÿÿÿÿ_KH TPCP vung TNB (03-1-2012) 6" xfId="10432"/>
    <cellStyle name="k_ÿÿÿÿÿ_KH TPCP vung TNB (03-1-2012) 7" xfId="10433"/>
    <cellStyle name="k_ÿÿÿÿÿ_KH TPCP vung TNB (03-1-2012) 8" xfId="10434"/>
    <cellStyle name="k_ÿÿÿÿÿ_KH TPCP vung TNB (03-1-2012) 9" xfId="10435"/>
    <cellStyle name="kh¸c_Bang Chi tieu" xfId="3913"/>
    <cellStyle name="khanh" xfId="3914"/>
    <cellStyle name="khanh 10" xfId="10436"/>
    <cellStyle name="khanh 11" xfId="10437"/>
    <cellStyle name="khanh 12" xfId="10438"/>
    <cellStyle name="khanh 13" xfId="10439"/>
    <cellStyle name="khanh 14" xfId="10440"/>
    <cellStyle name="khanh 15" xfId="10441"/>
    <cellStyle name="khanh 16" xfId="10442"/>
    <cellStyle name="khanh 17" xfId="10443"/>
    <cellStyle name="khanh 18" xfId="10444"/>
    <cellStyle name="khanh 19" xfId="10445"/>
    <cellStyle name="khanh 2" xfId="3915"/>
    <cellStyle name="khanh 2 10" xfId="10446"/>
    <cellStyle name="khanh 2 11" xfId="10447"/>
    <cellStyle name="khanh 2 12" xfId="10448"/>
    <cellStyle name="khanh 2 13" xfId="10449"/>
    <cellStyle name="khanh 2 14" xfId="10450"/>
    <cellStyle name="khanh 2 15" xfId="10451"/>
    <cellStyle name="khanh 2 16" xfId="10452"/>
    <cellStyle name="khanh 2 17" xfId="10453"/>
    <cellStyle name="khanh 2 18" xfId="10454"/>
    <cellStyle name="khanh 2 2" xfId="10455"/>
    <cellStyle name="khanh 2 3" xfId="10456"/>
    <cellStyle name="khanh 2 4" xfId="10457"/>
    <cellStyle name="khanh 2 5" xfId="10458"/>
    <cellStyle name="khanh 2 6" xfId="10459"/>
    <cellStyle name="khanh 2 7" xfId="10460"/>
    <cellStyle name="khanh 2 8" xfId="10461"/>
    <cellStyle name="khanh 2 9" xfId="10462"/>
    <cellStyle name="khanh 20" xfId="10463"/>
    <cellStyle name="khanh 21" xfId="10464"/>
    <cellStyle name="khanh 22" xfId="10465"/>
    <cellStyle name="khanh 23" xfId="10466"/>
    <cellStyle name="khanh 24" xfId="10467"/>
    <cellStyle name="khanh 25" xfId="10468"/>
    <cellStyle name="khanh 3" xfId="3916"/>
    <cellStyle name="khanh 3 10" xfId="10469"/>
    <cellStyle name="khanh 3 11" xfId="10470"/>
    <cellStyle name="khanh 3 12" xfId="10471"/>
    <cellStyle name="khanh 3 13" xfId="10472"/>
    <cellStyle name="khanh 3 14" xfId="10473"/>
    <cellStyle name="khanh 3 15" xfId="10474"/>
    <cellStyle name="khanh 3 16" xfId="10475"/>
    <cellStyle name="khanh 3 17" xfId="10476"/>
    <cellStyle name="khanh 3 18" xfId="10477"/>
    <cellStyle name="khanh 3 2" xfId="10478"/>
    <cellStyle name="khanh 3 3" xfId="10479"/>
    <cellStyle name="khanh 3 4" xfId="10480"/>
    <cellStyle name="khanh 3 5" xfId="10481"/>
    <cellStyle name="khanh 3 6" xfId="10482"/>
    <cellStyle name="khanh 3 7" xfId="10483"/>
    <cellStyle name="khanh 3 8" xfId="10484"/>
    <cellStyle name="khanh 3 9" xfId="10485"/>
    <cellStyle name="khanh 4" xfId="3917"/>
    <cellStyle name="khanh 4 10" xfId="10486"/>
    <cellStyle name="khanh 4 11" xfId="10487"/>
    <cellStyle name="khanh 4 12" xfId="10488"/>
    <cellStyle name="khanh 4 13" xfId="10489"/>
    <cellStyle name="khanh 4 14" xfId="10490"/>
    <cellStyle name="khanh 4 15" xfId="10491"/>
    <cellStyle name="khanh 4 16" xfId="10492"/>
    <cellStyle name="khanh 4 17" xfId="10493"/>
    <cellStyle name="khanh 4 18" xfId="10494"/>
    <cellStyle name="khanh 4 2" xfId="10495"/>
    <cellStyle name="khanh 4 3" xfId="10496"/>
    <cellStyle name="khanh 4 4" xfId="10497"/>
    <cellStyle name="khanh 4 5" xfId="10498"/>
    <cellStyle name="khanh 4 6" xfId="10499"/>
    <cellStyle name="khanh 4 7" xfId="10500"/>
    <cellStyle name="khanh 4 8" xfId="10501"/>
    <cellStyle name="khanh 4 9" xfId="10502"/>
    <cellStyle name="khanh 5" xfId="3918"/>
    <cellStyle name="khanh 5 10" xfId="10503"/>
    <cellStyle name="khanh 5 11" xfId="10504"/>
    <cellStyle name="khanh 5 12" xfId="10505"/>
    <cellStyle name="khanh 5 13" xfId="10506"/>
    <cellStyle name="khanh 5 14" xfId="10507"/>
    <cellStyle name="khanh 5 15" xfId="10508"/>
    <cellStyle name="khanh 5 16" xfId="10509"/>
    <cellStyle name="khanh 5 17" xfId="10510"/>
    <cellStyle name="khanh 5 18" xfId="10511"/>
    <cellStyle name="khanh 5 2" xfId="10512"/>
    <cellStyle name="khanh 5 3" xfId="10513"/>
    <cellStyle name="khanh 5 4" xfId="10514"/>
    <cellStyle name="khanh 5 5" xfId="10515"/>
    <cellStyle name="khanh 5 6" xfId="10516"/>
    <cellStyle name="khanh 5 7" xfId="10517"/>
    <cellStyle name="khanh 5 8" xfId="10518"/>
    <cellStyle name="khanh 5 9" xfId="10519"/>
    <cellStyle name="khanh 6" xfId="3919"/>
    <cellStyle name="khanh 6 10" xfId="10520"/>
    <cellStyle name="khanh 6 11" xfId="10521"/>
    <cellStyle name="khanh 6 12" xfId="10522"/>
    <cellStyle name="khanh 6 13" xfId="10523"/>
    <cellStyle name="khanh 6 14" xfId="10524"/>
    <cellStyle name="khanh 6 15" xfId="10525"/>
    <cellStyle name="khanh 6 16" xfId="10526"/>
    <cellStyle name="khanh 6 17" xfId="10527"/>
    <cellStyle name="khanh 6 18" xfId="10528"/>
    <cellStyle name="khanh 6 2" xfId="10529"/>
    <cellStyle name="khanh 6 3" xfId="10530"/>
    <cellStyle name="khanh 6 4" xfId="10531"/>
    <cellStyle name="khanh 6 5" xfId="10532"/>
    <cellStyle name="khanh 6 6" xfId="10533"/>
    <cellStyle name="khanh 6 7" xfId="10534"/>
    <cellStyle name="khanh 6 8" xfId="10535"/>
    <cellStyle name="khanh 6 9" xfId="10536"/>
    <cellStyle name="khanh 7" xfId="3920"/>
    <cellStyle name="khanh 7 10" xfId="10537"/>
    <cellStyle name="khanh 7 11" xfId="10538"/>
    <cellStyle name="khanh 7 12" xfId="10539"/>
    <cellStyle name="khanh 7 13" xfId="10540"/>
    <cellStyle name="khanh 7 14" xfId="10541"/>
    <cellStyle name="khanh 7 15" xfId="10542"/>
    <cellStyle name="khanh 7 16" xfId="10543"/>
    <cellStyle name="khanh 7 17" xfId="10544"/>
    <cellStyle name="khanh 7 18" xfId="10545"/>
    <cellStyle name="khanh 7 2" xfId="10546"/>
    <cellStyle name="khanh 7 3" xfId="10547"/>
    <cellStyle name="khanh 7 4" xfId="10548"/>
    <cellStyle name="khanh 7 5" xfId="10549"/>
    <cellStyle name="khanh 7 6" xfId="10550"/>
    <cellStyle name="khanh 7 7" xfId="10551"/>
    <cellStyle name="khanh 7 8" xfId="10552"/>
    <cellStyle name="khanh 7 9" xfId="10553"/>
    <cellStyle name="khanh 8" xfId="3921"/>
    <cellStyle name="khanh 8 10" xfId="10554"/>
    <cellStyle name="khanh 8 11" xfId="10555"/>
    <cellStyle name="khanh 8 12" xfId="10556"/>
    <cellStyle name="khanh 8 13" xfId="10557"/>
    <cellStyle name="khanh 8 14" xfId="10558"/>
    <cellStyle name="khanh 8 15" xfId="10559"/>
    <cellStyle name="khanh 8 16" xfId="10560"/>
    <cellStyle name="khanh 8 17" xfId="10561"/>
    <cellStyle name="khanh 8 18" xfId="10562"/>
    <cellStyle name="khanh 8 2" xfId="10563"/>
    <cellStyle name="khanh 8 3" xfId="10564"/>
    <cellStyle name="khanh 8 4" xfId="10565"/>
    <cellStyle name="khanh 8 5" xfId="10566"/>
    <cellStyle name="khanh 8 6" xfId="10567"/>
    <cellStyle name="khanh 8 7" xfId="10568"/>
    <cellStyle name="khanh 8 8" xfId="10569"/>
    <cellStyle name="khanh 8 9" xfId="10570"/>
    <cellStyle name="khanh 9" xfId="10571"/>
    <cellStyle name="khung" xfId="3922"/>
    <cellStyle name="khung 10" xfId="10572"/>
    <cellStyle name="khung 11" xfId="10573"/>
    <cellStyle name="khung 12" xfId="10574"/>
    <cellStyle name="khung 13" xfId="10575"/>
    <cellStyle name="khung 14" xfId="10576"/>
    <cellStyle name="khung 15" xfId="10577"/>
    <cellStyle name="khung 16" xfId="10578"/>
    <cellStyle name="khung 17" xfId="10579"/>
    <cellStyle name="khung 18" xfId="10580"/>
    <cellStyle name="khung 2" xfId="10581"/>
    <cellStyle name="khung 3" xfId="10582"/>
    <cellStyle name="khung 4" xfId="10583"/>
    <cellStyle name="khung 5" xfId="10584"/>
    <cellStyle name="khung 6" xfId="10585"/>
    <cellStyle name="khung 7" xfId="10586"/>
    <cellStyle name="khung 8" xfId="10587"/>
    <cellStyle name="khung 9" xfId="10588"/>
    <cellStyle name="Kiểm tra Ô" xfId="3923"/>
    <cellStyle name="Kiểm tra Ô 10" xfId="10589"/>
    <cellStyle name="Kiểm tra Ô 11" xfId="10590"/>
    <cellStyle name="Kiểm tra Ô 12" xfId="10591"/>
    <cellStyle name="Kiểm tra Ô 13" xfId="10592"/>
    <cellStyle name="Kiểm tra Ô 14" xfId="10593"/>
    <cellStyle name="Kiểm tra Ô 15" xfId="10594"/>
    <cellStyle name="Kiểm tra Ô 16" xfId="10595"/>
    <cellStyle name="Kiểm tra Ô 17" xfId="10596"/>
    <cellStyle name="Kiểm tra Ô 18" xfId="10597"/>
    <cellStyle name="Kiểm tra Ô 2" xfId="10598"/>
    <cellStyle name="Kiểm tra Ô 3" xfId="10599"/>
    <cellStyle name="Kiểm tra Ô 4" xfId="10600"/>
    <cellStyle name="Kiểm tra Ô 5" xfId="10601"/>
    <cellStyle name="Kiểm tra Ô 6" xfId="10602"/>
    <cellStyle name="Kiểm tra Ô 7" xfId="10603"/>
    <cellStyle name="Kiểm tra Ô 8" xfId="10604"/>
    <cellStyle name="Kiểm tra Ô 9" xfId="10605"/>
    <cellStyle name="Kiểu 1" xfId="10606"/>
    <cellStyle name="KLBXUNG" xfId="3924"/>
    <cellStyle name="KLBXUNG 10" xfId="10607"/>
    <cellStyle name="KLBXUNG 11" xfId="10608"/>
    <cellStyle name="KLBXUNG 12" xfId="10609"/>
    <cellStyle name="KLBXUNG 13" xfId="10610"/>
    <cellStyle name="KLBXUNG 14" xfId="10611"/>
    <cellStyle name="KLBXUNG 15" xfId="10612"/>
    <cellStyle name="KLBXUNG 16" xfId="10613"/>
    <cellStyle name="KLBXUNG 17" xfId="10614"/>
    <cellStyle name="KLBXUNG 18" xfId="10615"/>
    <cellStyle name="KLBXUNG 19" xfId="10616"/>
    <cellStyle name="KLBXUNG 2" xfId="3925"/>
    <cellStyle name="KLBXUNG 2 10" xfId="10617"/>
    <cellStyle name="KLBXUNG 2 11" xfId="10618"/>
    <cellStyle name="KLBXUNG 2 12" xfId="10619"/>
    <cellStyle name="KLBXUNG 2 13" xfId="10620"/>
    <cellStyle name="KLBXUNG 2 14" xfId="10621"/>
    <cellStyle name="KLBXUNG 2 15" xfId="10622"/>
    <cellStyle name="KLBXUNG 2 16" xfId="10623"/>
    <cellStyle name="KLBXUNG 2 17" xfId="10624"/>
    <cellStyle name="KLBXUNG 2 18" xfId="10625"/>
    <cellStyle name="KLBXUNG 2 2" xfId="10626"/>
    <cellStyle name="KLBXUNG 2 3" xfId="10627"/>
    <cellStyle name="KLBXUNG 2 4" xfId="10628"/>
    <cellStyle name="KLBXUNG 2 5" xfId="10629"/>
    <cellStyle name="KLBXUNG 2 6" xfId="10630"/>
    <cellStyle name="KLBXUNG 2 7" xfId="10631"/>
    <cellStyle name="KLBXUNG 2 8" xfId="10632"/>
    <cellStyle name="KLBXUNG 2 9" xfId="10633"/>
    <cellStyle name="KLBXUNG 20" xfId="10634"/>
    <cellStyle name="KLBXUNG 21" xfId="10635"/>
    <cellStyle name="KLBXUNG 22" xfId="10636"/>
    <cellStyle name="KLBXUNG 23" xfId="10637"/>
    <cellStyle name="KLBXUNG 24" xfId="10638"/>
    <cellStyle name="KLBXUNG 25" xfId="10639"/>
    <cellStyle name="KLBXUNG 3" xfId="3926"/>
    <cellStyle name="KLBXUNG 3 10" xfId="10640"/>
    <cellStyle name="KLBXUNG 3 11" xfId="10641"/>
    <cellStyle name="KLBXUNG 3 12" xfId="10642"/>
    <cellStyle name="KLBXUNG 3 13" xfId="10643"/>
    <cellStyle name="KLBXUNG 3 14" xfId="10644"/>
    <cellStyle name="KLBXUNG 3 15" xfId="10645"/>
    <cellStyle name="KLBXUNG 3 16" xfId="10646"/>
    <cellStyle name="KLBXUNG 3 17" xfId="10647"/>
    <cellStyle name="KLBXUNG 3 18" xfId="10648"/>
    <cellStyle name="KLBXUNG 3 2" xfId="10649"/>
    <cellStyle name="KLBXUNG 3 3" xfId="10650"/>
    <cellStyle name="KLBXUNG 3 4" xfId="10651"/>
    <cellStyle name="KLBXUNG 3 5" xfId="10652"/>
    <cellStyle name="KLBXUNG 3 6" xfId="10653"/>
    <cellStyle name="KLBXUNG 3 7" xfId="10654"/>
    <cellStyle name="KLBXUNG 3 8" xfId="10655"/>
    <cellStyle name="KLBXUNG 3 9" xfId="10656"/>
    <cellStyle name="KLBXUNG 4" xfId="3927"/>
    <cellStyle name="KLBXUNG 4 10" xfId="10657"/>
    <cellStyle name="KLBXUNG 4 11" xfId="10658"/>
    <cellStyle name="KLBXUNG 4 12" xfId="10659"/>
    <cellStyle name="KLBXUNG 4 13" xfId="10660"/>
    <cellStyle name="KLBXUNG 4 14" xfId="10661"/>
    <cellStyle name="KLBXUNG 4 15" xfId="10662"/>
    <cellStyle name="KLBXUNG 4 16" xfId="10663"/>
    <cellStyle name="KLBXUNG 4 17" xfId="10664"/>
    <cellStyle name="KLBXUNG 4 18" xfId="10665"/>
    <cellStyle name="KLBXUNG 4 2" xfId="10666"/>
    <cellStyle name="KLBXUNG 4 3" xfId="10667"/>
    <cellStyle name="KLBXUNG 4 4" xfId="10668"/>
    <cellStyle name="KLBXUNG 4 5" xfId="10669"/>
    <cellStyle name="KLBXUNG 4 6" xfId="10670"/>
    <cellStyle name="KLBXUNG 4 7" xfId="10671"/>
    <cellStyle name="KLBXUNG 4 8" xfId="10672"/>
    <cellStyle name="KLBXUNG 4 9" xfId="10673"/>
    <cellStyle name="KLBXUNG 5" xfId="3928"/>
    <cellStyle name="KLBXUNG 5 10" xfId="10674"/>
    <cellStyle name="KLBXUNG 5 11" xfId="10675"/>
    <cellStyle name="KLBXUNG 5 12" xfId="10676"/>
    <cellStyle name="KLBXUNG 5 13" xfId="10677"/>
    <cellStyle name="KLBXUNG 5 14" xfId="10678"/>
    <cellStyle name="KLBXUNG 5 15" xfId="10679"/>
    <cellStyle name="KLBXUNG 5 16" xfId="10680"/>
    <cellStyle name="KLBXUNG 5 17" xfId="10681"/>
    <cellStyle name="KLBXUNG 5 18" xfId="10682"/>
    <cellStyle name="KLBXUNG 5 2" xfId="10683"/>
    <cellStyle name="KLBXUNG 5 3" xfId="10684"/>
    <cellStyle name="KLBXUNG 5 4" xfId="10685"/>
    <cellStyle name="KLBXUNG 5 5" xfId="10686"/>
    <cellStyle name="KLBXUNG 5 6" xfId="10687"/>
    <cellStyle name="KLBXUNG 5 7" xfId="10688"/>
    <cellStyle name="KLBXUNG 5 8" xfId="10689"/>
    <cellStyle name="KLBXUNG 5 9" xfId="10690"/>
    <cellStyle name="KLBXUNG 6" xfId="3929"/>
    <cellStyle name="KLBXUNG 6 10" xfId="10691"/>
    <cellStyle name="KLBXUNG 6 11" xfId="10692"/>
    <cellStyle name="KLBXUNG 6 12" xfId="10693"/>
    <cellStyle name="KLBXUNG 6 13" xfId="10694"/>
    <cellStyle name="KLBXUNG 6 14" xfId="10695"/>
    <cellStyle name="KLBXUNG 6 15" xfId="10696"/>
    <cellStyle name="KLBXUNG 6 16" xfId="10697"/>
    <cellStyle name="KLBXUNG 6 17" xfId="10698"/>
    <cellStyle name="KLBXUNG 6 18" xfId="10699"/>
    <cellStyle name="KLBXUNG 6 2" xfId="10700"/>
    <cellStyle name="KLBXUNG 6 3" xfId="10701"/>
    <cellStyle name="KLBXUNG 6 4" xfId="10702"/>
    <cellStyle name="KLBXUNG 6 5" xfId="10703"/>
    <cellStyle name="KLBXUNG 6 6" xfId="10704"/>
    <cellStyle name="KLBXUNG 6 7" xfId="10705"/>
    <cellStyle name="KLBXUNG 6 8" xfId="10706"/>
    <cellStyle name="KLBXUNG 6 9" xfId="10707"/>
    <cellStyle name="KLBXUNG 7" xfId="3930"/>
    <cellStyle name="KLBXUNG 7 10" xfId="10708"/>
    <cellStyle name="KLBXUNG 7 11" xfId="10709"/>
    <cellStyle name="KLBXUNG 7 12" xfId="10710"/>
    <cellStyle name="KLBXUNG 7 13" xfId="10711"/>
    <cellStyle name="KLBXUNG 7 14" xfId="10712"/>
    <cellStyle name="KLBXUNG 7 15" xfId="10713"/>
    <cellStyle name="KLBXUNG 7 16" xfId="10714"/>
    <cellStyle name="KLBXUNG 7 17" xfId="10715"/>
    <cellStyle name="KLBXUNG 7 18" xfId="10716"/>
    <cellStyle name="KLBXUNG 7 2" xfId="10717"/>
    <cellStyle name="KLBXUNG 7 3" xfId="10718"/>
    <cellStyle name="KLBXUNG 7 4" xfId="10719"/>
    <cellStyle name="KLBXUNG 7 5" xfId="10720"/>
    <cellStyle name="KLBXUNG 7 6" xfId="10721"/>
    <cellStyle name="KLBXUNG 7 7" xfId="10722"/>
    <cellStyle name="KLBXUNG 7 8" xfId="10723"/>
    <cellStyle name="KLBXUNG 7 9" xfId="10724"/>
    <cellStyle name="KLBXUNG 8" xfId="3931"/>
    <cellStyle name="KLBXUNG 8 10" xfId="10725"/>
    <cellStyle name="KLBXUNG 8 11" xfId="10726"/>
    <cellStyle name="KLBXUNG 8 12" xfId="10727"/>
    <cellStyle name="KLBXUNG 8 13" xfId="10728"/>
    <cellStyle name="KLBXUNG 8 14" xfId="10729"/>
    <cellStyle name="KLBXUNG 8 15" xfId="10730"/>
    <cellStyle name="KLBXUNG 8 16" xfId="10731"/>
    <cellStyle name="KLBXUNG 8 17" xfId="10732"/>
    <cellStyle name="KLBXUNG 8 18" xfId="10733"/>
    <cellStyle name="KLBXUNG 8 2" xfId="10734"/>
    <cellStyle name="KLBXUNG 8 3" xfId="10735"/>
    <cellStyle name="KLBXUNG 8 4" xfId="10736"/>
    <cellStyle name="KLBXUNG 8 5" xfId="10737"/>
    <cellStyle name="KLBXUNG 8 6" xfId="10738"/>
    <cellStyle name="KLBXUNG 8 7" xfId="10739"/>
    <cellStyle name="KLBXUNG 8 8" xfId="10740"/>
    <cellStyle name="KLBXUNG 8 9" xfId="10741"/>
    <cellStyle name="KLBXUNG 9" xfId="10742"/>
    <cellStyle name="Ledger 17 x 11 in" xfId="3932"/>
    <cellStyle name="Ledger 17 x 11 in 10" xfId="10743"/>
    <cellStyle name="Ledger 17 x 11 in 11" xfId="10744"/>
    <cellStyle name="Ledger 17 x 11 in 12" xfId="10745"/>
    <cellStyle name="Ledger 17 x 11 in 13" xfId="10746"/>
    <cellStyle name="Ledger 17 x 11 in 14" xfId="10747"/>
    <cellStyle name="Ledger 17 x 11 in 15" xfId="10748"/>
    <cellStyle name="Ledger 17 x 11 in 16" xfId="10749"/>
    <cellStyle name="Ledger 17 x 11 in 17" xfId="10750"/>
    <cellStyle name="Ledger 17 x 11 in 18" xfId="10751"/>
    <cellStyle name="Ledger 17 x 11 in 2" xfId="10752"/>
    <cellStyle name="Ledger 17 x 11 in 3" xfId="10753"/>
    <cellStyle name="Ledger 17 x 11 in 4" xfId="10754"/>
    <cellStyle name="Ledger 17 x 11 in 5" xfId="10755"/>
    <cellStyle name="Ledger 17 x 11 in 6" xfId="10756"/>
    <cellStyle name="Ledger 17 x 11 in 7" xfId="10757"/>
    <cellStyle name="Ledger 17 x 11 in 8" xfId="10758"/>
    <cellStyle name="Ledger 17 x 11 in 9" xfId="10759"/>
    <cellStyle name="left" xfId="3933"/>
    <cellStyle name="left 10" xfId="10760"/>
    <cellStyle name="left 11" xfId="10761"/>
    <cellStyle name="left 12" xfId="10762"/>
    <cellStyle name="left 13" xfId="10763"/>
    <cellStyle name="left 14" xfId="10764"/>
    <cellStyle name="left 15" xfId="10765"/>
    <cellStyle name="left 16" xfId="10766"/>
    <cellStyle name="left 17" xfId="10767"/>
    <cellStyle name="left 18" xfId="10768"/>
    <cellStyle name="left 2" xfId="10769"/>
    <cellStyle name="left 3" xfId="10770"/>
    <cellStyle name="left 4" xfId="10771"/>
    <cellStyle name="left 5" xfId="10772"/>
    <cellStyle name="left 6" xfId="10773"/>
    <cellStyle name="left 7" xfId="10774"/>
    <cellStyle name="left 8" xfId="10775"/>
    <cellStyle name="left 9" xfId="10776"/>
    <cellStyle name="Line" xfId="3934"/>
    <cellStyle name="Line 10" xfId="10777"/>
    <cellStyle name="Line 11" xfId="10778"/>
    <cellStyle name="Line 12" xfId="10779"/>
    <cellStyle name="Line 13" xfId="10780"/>
    <cellStyle name="Line 14" xfId="10781"/>
    <cellStyle name="Line 15" xfId="10782"/>
    <cellStyle name="Line 16" xfId="10783"/>
    <cellStyle name="Line 17" xfId="10784"/>
    <cellStyle name="Line 18" xfId="10785"/>
    <cellStyle name="Line 2" xfId="10786"/>
    <cellStyle name="Line 3" xfId="10787"/>
    <cellStyle name="Line 4" xfId="10788"/>
    <cellStyle name="Line 5" xfId="10789"/>
    <cellStyle name="Line 6" xfId="10790"/>
    <cellStyle name="Line 7" xfId="10791"/>
    <cellStyle name="Line 8" xfId="10792"/>
    <cellStyle name="Line 9" xfId="10793"/>
    <cellStyle name="Link Currency (0)" xfId="3935"/>
    <cellStyle name="Link Currency (0) 10" xfId="10794"/>
    <cellStyle name="Link Currency (0) 11" xfId="10795"/>
    <cellStyle name="Link Currency (0) 12" xfId="10796"/>
    <cellStyle name="Link Currency (0) 13" xfId="10797"/>
    <cellStyle name="Link Currency (0) 14" xfId="10798"/>
    <cellStyle name="Link Currency (0) 15" xfId="10799"/>
    <cellStyle name="Link Currency (0) 16" xfId="10800"/>
    <cellStyle name="Link Currency (0) 17" xfId="10801"/>
    <cellStyle name="Link Currency (0) 18" xfId="10802"/>
    <cellStyle name="Link Currency (0) 19" xfId="10803"/>
    <cellStyle name="Link Currency (0) 2" xfId="10804"/>
    <cellStyle name="Link Currency (0) 20" xfId="10805"/>
    <cellStyle name="Link Currency (0) 21" xfId="10806"/>
    <cellStyle name="Link Currency (0) 3" xfId="10807"/>
    <cellStyle name="Link Currency (0) 4" xfId="10808"/>
    <cellStyle name="Link Currency (0) 5" xfId="10809"/>
    <cellStyle name="Link Currency (0) 6" xfId="10810"/>
    <cellStyle name="Link Currency (0) 7" xfId="10811"/>
    <cellStyle name="Link Currency (0) 8" xfId="10812"/>
    <cellStyle name="Link Currency (0) 9" xfId="10813"/>
    <cellStyle name="Link Currency (2)" xfId="3936"/>
    <cellStyle name="Link Currency (2) 10" xfId="10814"/>
    <cellStyle name="Link Currency (2) 11" xfId="10815"/>
    <cellStyle name="Link Currency (2) 12" xfId="10816"/>
    <cellStyle name="Link Currency (2) 13" xfId="10817"/>
    <cellStyle name="Link Currency (2) 14" xfId="10818"/>
    <cellStyle name="Link Currency (2) 15" xfId="10819"/>
    <cellStyle name="Link Currency (2) 16" xfId="10820"/>
    <cellStyle name="Link Currency (2) 17" xfId="10821"/>
    <cellStyle name="Link Currency (2) 18" xfId="10822"/>
    <cellStyle name="Link Currency (2) 2" xfId="10823"/>
    <cellStyle name="Link Currency (2) 3" xfId="10824"/>
    <cellStyle name="Link Currency (2) 4" xfId="10825"/>
    <cellStyle name="Link Currency (2) 5" xfId="10826"/>
    <cellStyle name="Link Currency (2) 6" xfId="10827"/>
    <cellStyle name="Link Currency (2) 7" xfId="10828"/>
    <cellStyle name="Link Currency (2) 8" xfId="10829"/>
    <cellStyle name="Link Currency (2) 9" xfId="10830"/>
    <cellStyle name="Link Units (0)" xfId="3937"/>
    <cellStyle name="Link Units (0) 10" xfId="10831"/>
    <cellStyle name="Link Units (0) 11" xfId="10832"/>
    <cellStyle name="Link Units (0) 12" xfId="10833"/>
    <cellStyle name="Link Units (0) 13" xfId="10834"/>
    <cellStyle name="Link Units (0) 14" xfId="10835"/>
    <cellStyle name="Link Units (0) 15" xfId="10836"/>
    <cellStyle name="Link Units (0) 16" xfId="10837"/>
    <cellStyle name="Link Units (0) 17" xfId="10838"/>
    <cellStyle name="Link Units (0) 18" xfId="10839"/>
    <cellStyle name="Link Units (0) 19" xfId="10840"/>
    <cellStyle name="Link Units (0) 2" xfId="10841"/>
    <cellStyle name="Link Units (0) 20" xfId="10842"/>
    <cellStyle name="Link Units (0) 21" xfId="10843"/>
    <cellStyle name="Link Units (0) 3" xfId="10844"/>
    <cellStyle name="Link Units (0) 4" xfId="10845"/>
    <cellStyle name="Link Units (0) 5" xfId="10846"/>
    <cellStyle name="Link Units (0) 6" xfId="10847"/>
    <cellStyle name="Link Units (0) 7" xfId="10848"/>
    <cellStyle name="Link Units (0) 8" xfId="10849"/>
    <cellStyle name="Link Units (0) 9" xfId="10850"/>
    <cellStyle name="Link Units (1)" xfId="3938"/>
    <cellStyle name="Link Units (1) 10" xfId="10851"/>
    <cellStyle name="Link Units (1) 11" xfId="10852"/>
    <cellStyle name="Link Units (1) 12" xfId="10853"/>
    <cellStyle name="Link Units (1) 13" xfId="10854"/>
    <cellStyle name="Link Units (1) 14" xfId="10855"/>
    <cellStyle name="Link Units (1) 15" xfId="10856"/>
    <cellStyle name="Link Units (1) 16" xfId="10857"/>
    <cellStyle name="Link Units (1) 17" xfId="10858"/>
    <cellStyle name="Link Units (1) 18" xfId="10859"/>
    <cellStyle name="Link Units (1) 19" xfId="10860"/>
    <cellStyle name="Link Units (1) 2" xfId="3939"/>
    <cellStyle name="Link Units (1) 2 10" xfId="10861"/>
    <cellStyle name="Link Units (1) 2 11" xfId="10862"/>
    <cellStyle name="Link Units (1) 2 12" xfId="10863"/>
    <cellStyle name="Link Units (1) 2 13" xfId="10864"/>
    <cellStyle name="Link Units (1) 2 14" xfId="10865"/>
    <cellStyle name="Link Units (1) 2 15" xfId="10866"/>
    <cellStyle name="Link Units (1) 2 16" xfId="10867"/>
    <cellStyle name="Link Units (1) 2 17" xfId="10868"/>
    <cellStyle name="Link Units (1) 2 18" xfId="10869"/>
    <cellStyle name="Link Units (1) 2 2" xfId="10870"/>
    <cellStyle name="Link Units (1) 2 3" xfId="10871"/>
    <cellStyle name="Link Units (1) 2 4" xfId="10872"/>
    <cellStyle name="Link Units (1) 2 5" xfId="10873"/>
    <cellStyle name="Link Units (1) 2 6" xfId="10874"/>
    <cellStyle name="Link Units (1) 2 7" xfId="10875"/>
    <cellStyle name="Link Units (1) 2 8" xfId="10876"/>
    <cellStyle name="Link Units (1) 2 9" xfId="10877"/>
    <cellStyle name="Link Units (1) 20" xfId="10878"/>
    <cellStyle name="Link Units (1) 21" xfId="10879"/>
    <cellStyle name="Link Units (1) 22" xfId="10880"/>
    <cellStyle name="Link Units (1) 23" xfId="10881"/>
    <cellStyle name="Link Units (1) 24" xfId="10882"/>
    <cellStyle name="Link Units (1) 25" xfId="10883"/>
    <cellStyle name="Link Units (1) 26" xfId="10884"/>
    <cellStyle name="Link Units (1) 27" xfId="10885"/>
    <cellStyle name="Link Units (1) 28" xfId="10886"/>
    <cellStyle name="Link Units (1) 3" xfId="3940"/>
    <cellStyle name="Link Units (1) 3 10" xfId="10887"/>
    <cellStyle name="Link Units (1) 3 11" xfId="10888"/>
    <cellStyle name="Link Units (1) 3 12" xfId="10889"/>
    <cellStyle name="Link Units (1) 3 13" xfId="10890"/>
    <cellStyle name="Link Units (1) 3 14" xfId="10891"/>
    <cellStyle name="Link Units (1) 3 15" xfId="10892"/>
    <cellStyle name="Link Units (1) 3 16" xfId="10893"/>
    <cellStyle name="Link Units (1) 3 17" xfId="10894"/>
    <cellStyle name="Link Units (1) 3 18" xfId="10895"/>
    <cellStyle name="Link Units (1) 3 2" xfId="10896"/>
    <cellStyle name="Link Units (1) 3 3" xfId="10897"/>
    <cellStyle name="Link Units (1) 3 4" xfId="10898"/>
    <cellStyle name="Link Units (1) 3 5" xfId="10899"/>
    <cellStyle name="Link Units (1) 3 6" xfId="10900"/>
    <cellStyle name="Link Units (1) 3 7" xfId="10901"/>
    <cellStyle name="Link Units (1) 3 8" xfId="10902"/>
    <cellStyle name="Link Units (1) 3 9" xfId="10903"/>
    <cellStyle name="Link Units (1) 4" xfId="3941"/>
    <cellStyle name="Link Units (1) 4 10" xfId="10904"/>
    <cellStyle name="Link Units (1) 4 11" xfId="10905"/>
    <cellStyle name="Link Units (1) 4 12" xfId="10906"/>
    <cellStyle name="Link Units (1) 4 13" xfId="10907"/>
    <cellStyle name="Link Units (1) 4 14" xfId="10908"/>
    <cellStyle name="Link Units (1) 4 15" xfId="10909"/>
    <cellStyle name="Link Units (1) 4 16" xfId="10910"/>
    <cellStyle name="Link Units (1) 4 17" xfId="10911"/>
    <cellStyle name="Link Units (1) 4 18" xfId="10912"/>
    <cellStyle name="Link Units (1) 4 2" xfId="10913"/>
    <cellStyle name="Link Units (1) 4 3" xfId="10914"/>
    <cellStyle name="Link Units (1) 4 4" xfId="10915"/>
    <cellStyle name="Link Units (1) 4 5" xfId="10916"/>
    <cellStyle name="Link Units (1) 4 6" xfId="10917"/>
    <cellStyle name="Link Units (1) 4 7" xfId="10918"/>
    <cellStyle name="Link Units (1) 4 8" xfId="10919"/>
    <cellStyle name="Link Units (1) 4 9" xfId="10920"/>
    <cellStyle name="Link Units (1) 5" xfId="3942"/>
    <cellStyle name="Link Units (1) 5 10" xfId="10921"/>
    <cellStyle name="Link Units (1) 5 11" xfId="10922"/>
    <cellStyle name="Link Units (1) 5 12" xfId="10923"/>
    <cellStyle name="Link Units (1) 5 13" xfId="10924"/>
    <cellStyle name="Link Units (1) 5 14" xfId="10925"/>
    <cellStyle name="Link Units (1) 5 15" xfId="10926"/>
    <cellStyle name="Link Units (1) 5 16" xfId="10927"/>
    <cellStyle name="Link Units (1) 5 17" xfId="10928"/>
    <cellStyle name="Link Units (1) 5 18" xfId="10929"/>
    <cellStyle name="Link Units (1) 5 2" xfId="10930"/>
    <cellStyle name="Link Units (1) 5 3" xfId="10931"/>
    <cellStyle name="Link Units (1) 5 4" xfId="10932"/>
    <cellStyle name="Link Units (1) 5 5" xfId="10933"/>
    <cellStyle name="Link Units (1) 5 6" xfId="10934"/>
    <cellStyle name="Link Units (1) 5 7" xfId="10935"/>
    <cellStyle name="Link Units (1) 5 8" xfId="10936"/>
    <cellStyle name="Link Units (1) 5 9" xfId="10937"/>
    <cellStyle name="Link Units (1) 6" xfId="3943"/>
    <cellStyle name="Link Units (1) 6 10" xfId="10938"/>
    <cellStyle name="Link Units (1) 6 11" xfId="10939"/>
    <cellStyle name="Link Units (1) 6 12" xfId="10940"/>
    <cellStyle name="Link Units (1) 6 13" xfId="10941"/>
    <cellStyle name="Link Units (1) 6 14" xfId="10942"/>
    <cellStyle name="Link Units (1) 6 15" xfId="10943"/>
    <cellStyle name="Link Units (1) 6 16" xfId="10944"/>
    <cellStyle name="Link Units (1) 6 17" xfId="10945"/>
    <cellStyle name="Link Units (1) 6 18" xfId="10946"/>
    <cellStyle name="Link Units (1) 6 2" xfId="10947"/>
    <cellStyle name="Link Units (1) 6 3" xfId="10948"/>
    <cellStyle name="Link Units (1) 6 4" xfId="10949"/>
    <cellStyle name="Link Units (1) 6 5" xfId="10950"/>
    <cellStyle name="Link Units (1) 6 6" xfId="10951"/>
    <cellStyle name="Link Units (1) 6 7" xfId="10952"/>
    <cellStyle name="Link Units (1) 6 8" xfId="10953"/>
    <cellStyle name="Link Units (1) 6 9" xfId="10954"/>
    <cellStyle name="Link Units (1) 7" xfId="3944"/>
    <cellStyle name="Link Units (1) 7 10" xfId="10955"/>
    <cellStyle name="Link Units (1) 7 11" xfId="10956"/>
    <cellStyle name="Link Units (1) 7 12" xfId="10957"/>
    <cellStyle name="Link Units (1) 7 13" xfId="10958"/>
    <cellStyle name="Link Units (1) 7 14" xfId="10959"/>
    <cellStyle name="Link Units (1) 7 15" xfId="10960"/>
    <cellStyle name="Link Units (1) 7 16" xfId="10961"/>
    <cellStyle name="Link Units (1) 7 17" xfId="10962"/>
    <cellStyle name="Link Units (1) 7 18" xfId="10963"/>
    <cellStyle name="Link Units (1) 7 2" xfId="10964"/>
    <cellStyle name="Link Units (1) 7 3" xfId="10965"/>
    <cellStyle name="Link Units (1) 7 4" xfId="10966"/>
    <cellStyle name="Link Units (1) 7 5" xfId="10967"/>
    <cellStyle name="Link Units (1) 7 6" xfId="10968"/>
    <cellStyle name="Link Units (1) 7 7" xfId="10969"/>
    <cellStyle name="Link Units (1) 7 8" xfId="10970"/>
    <cellStyle name="Link Units (1) 7 9" xfId="10971"/>
    <cellStyle name="Link Units (1) 8" xfId="3945"/>
    <cellStyle name="Link Units (1) 8 10" xfId="10972"/>
    <cellStyle name="Link Units (1) 8 11" xfId="10973"/>
    <cellStyle name="Link Units (1) 8 12" xfId="10974"/>
    <cellStyle name="Link Units (1) 8 13" xfId="10975"/>
    <cellStyle name="Link Units (1) 8 14" xfId="10976"/>
    <cellStyle name="Link Units (1) 8 15" xfId="10977"/>
    <cellStyle name="Link Units (1) 8 16" xfId="10978"/>
    <cellStyle name="Link Units (1) 8 17" xfId="10979"/>
    <cellStyle name="Link Units (1) 8 18" xfId="10980"/>
    <cellStyle name="Link Units (1) 8 2" xfId="10981"/>
    <cellStyle name="Link Units (1) 8 3" xfId="10982"/>
    <cellStyle name="Link Units (1) 8 4" xfId="10983"/>
    <cellStyle name="Link Units (1) 8 5" xfId="10984"/>
    <cellStyle name="Link Units (1) 8 6" xfId="10985"/>
    <cellStyle name="Link Units (1) 8 7" xfId="10986"/>
    <cellStyle name="Link Units (1) 8 8" xfId="10987"/>
    <cellStyle name="Link Units (1) 8 9" xfId="10988"/>
    <cellStyle name="Link Units (1) 9" xfId="10989"/>
    <cellStyle name="Link Units (2)" xfId="3946"/>
    <cellStyle name="Link Units (2) 10" xfId="10990"/>
    <cellStyle name="Link Units (2) 11" xfId="10991"/>
    <cellStyle name="Link Units (2) 12" xfId="10992"/>
    <cellStyle name="Link Units (2) 13" xfId="10993"/>
    <cellStyle name="Link Units (2) 14" xfId="10994"/>
    <cellStyle name="Link Units (2) 15" xfId="10995"/>
    <cellStyle name="Link Units (2) 16" xfId="10996"/>
    <cellStyle name="Link Units (2) 17" xfId="10997"/>
    <cellStyle name="Link Units (2) 18" xfId="10998"/>
    <cellStyle name="Link Units (2) 2" xfId="10999"/>
    <cellStyle name="Link Units (2) 3" xfId="11000"/>
    <cellStyle name="Link Units (2) 4" xfId="11001"/>
    <cellStyle name="Link Units (2) 5" xfId="11002"/>
    <cellStyle name="Link Units (2) 6" xfId="11003"/>
    <cellStyle name="Link Units (2) 7" xfId="11004"/>
    <cellStyle name="Link Units (2) 8" xfId="11005"/>
    <cellStyle name="Link Units (2) 9" xfId="11006"/>
    <cellStyle name="Linked Cell 10" xfId="3947"/>
    <cellStyle name="Linked Cell 10 10" xfId="11007"/>
    <cellStyle name="Linked Cell 10 11" xfId="11008"/>
    <cellStyle name="Linked Cell 10 12" xfId="11009"/>
    <cellStyle name="Linked Cell 10 13" xfId="11010"/>
    <cellStyle name="Linked Cell 10 14" xfId="11011"/>
    <cellStyle name="Linked Cell 10 15" xfId="11012"/>
    <cellStyle name="Linked Cell 10 16" xfId="11013"/>
    <cellStyle name="Linked Cell 10 17" xfId="11014"/>
    <cellStyle name="Linked Cell 10 18" xfId="11015"/>
    <cellStyle name="Linked Cell 10 2" xfId="11016"/>
    <cellStyle name="Linked Cell 10 3" xfId="11017"/>
    <cellStyle name="Linked Cell 10 4" xfId="11018"/>
    <cellStyle name="Linked Cell 10 5" xfId="11019"/>
    <cellStyle name="Linked Cell 10 6" xfId="11020"/>
    <cellStyle name="Linked Cell 10 7" xfId="11021"/>
    <cellStyle name="Linked Cell 10 8" xfId="11022"/>
    <cellStyle name="Linked Cell 10 9" xfId="11023"/>
    <cellStyle name="Linked Cell 11" xfId="3948"/>
    <cellStyle name="Linked Cell 11 10" xfId="11024"/>
    <cellStyle name="Linked Cell 11 11" xfId="11025"/>
    <cellStyle name="Linked Cell 11 12" xfId="11026"/>
    <cellStyle name="Linked Cell 11 13" xfId="11027"/>
    <cellStyle name="Linked Cell 11 14" xfId="11028"/>
    <cellStyle name="Linked Cell 11 15" xfId="11029"/>
    <cellStyle name="Linked Cell 11 16" xfId="11030"/>
    <cellStyle name="Linked Cell 11 17" xfId="11031"/>
    <cellStyle name="Linked Cell 11 18" xfId="11032"/>
    <cellStyle name="Linked Cell 11 2" xfId="11033"/>
    <cellStyle name="Linked Cell 11 3" xfId="11034"/>
    <cellStyle name="Linked Cell 11 4" xfId="11035"/>
    <cellStyle name="Linked Cell 11 5" xfId="11036"/>
    <cellStyle name="Linked Cell 11 6" xfId="11037"/>
    <cellStyle name="Linked Cell 11 7" xfId="11038"/>
    <cellStyle name="Linked Cell 11 8" xfId="11039"/>
    <cellStyle name="Linked Cell 11 9" xfId="11040"/>
    <cellStyle name="Linked Cell 12" xfId="3949"/>
    <cellStyle name="Linked Cell 12 10" xfId="11041"/>
    <cellStyle name="Linked Cell 12 11" xfId="11042"/>
    <cellStyle name="Linked Cell 12 12" xfId="11043"/>
    <cellStyle name="Linked Cell 12 13" xfId="11044"/>
    <cellStyle name="Linked Cell 12 14" xfId="11045"/>
    <cellStyle name="Linked Cell 12 15" xfId="11046"/>
    <cellStyle name="Linked Cell 12 16" xfId="11047"/>
    <cellStyle name="Linked Cell 12 17" xfId="11048"/>
    <cellStyle name="Linked Cell 12 18" xfId="11049"/>
    <cellStyle name="Linked Cell 12 2" xfId="11050"/>
    <cellStyle name="Linked Cell 12 3" xfId="11051"/>
    <cellStyle name="Linked Cell 12 4" xfId="11052"/>
    <cellStyle name="Linked Cell 12 5" xfId="11053"/>
    <cellStyle name="Linked Cell 12 6" xfId="11054"/>
    <cellStyle name="Linked Cell 12 7" xfId="11055"/>
    <cellStyle name="Linked Cell 12 8" xfId="11056"/>
    <cellStyle name="Linked Cell 12 9" xfId="11057"/>
    <cellStyle name="Linked Cell 13" xfId="3950"/>
    <cellStyle name="Linked Cell 13 10" xfId="11058"/>
    <cellStyle name="Linked Cell 13 11" xfId="11059"/>
    <cellStyle name="Linked Cell 13 12" xfId="11060"/>
    <cellStyle name="Linked Cell 13 13" xfId="11061"/>
    <cellStyle name="Linked Cell 13 14" xfId="11062"/>
    <cellStyle name="Linked Cell 13 15" xfId="11063"/>
    <cellStyle name="Linked Cell 13 16" xfId="11064"/>
    <cellStyle name="Linked Cell 13 17" xfId="11065"/>
    <cellStyle name="Linked Cell 13 18" xfId="11066"/>
    <cellStyle name="Linked Cell 13 2" xfId="11067"/>
    <cellStyle name="Linked Cell 13 3" xfId="11068"/>
    <cellStyle name="Linked Cell 13 4" xfId="11069"/>
    <cellStyle name="Linked Cell 13 5" xfId="11070"/>
    <cellStyle name="Linked Cell 13 6" xfId="11071"/>
    <cellStyle name="Linked Cell 13 7" xfId="11072"/>
    <cellStyle name="Linked Cell 13 8" xfId="11073"/>
    <cellStyle name="Linked Cell 13 9" xfId="11074"/>
    <cellStyle name="Linked Cell 14" xfId="3951"/>
    <cellStyle name="Linked Cell 14 10" xfId="11075"/>
    <cellStyle name="Linked Cell 14 11" xfId="11076"/>
    <cellStyle name="Linked Cell 14 12" xfId="11077"/>
    <cellStyle name="Linked Cell 14 13" xfId="11078"/>
    <cellStyle name="Linked Cell 14 14" xfId="11079"/>
    <cellStyle name="Linked Cell 14 15" xfId="11080"/>
    <cellStyle name="Linked Cell 14 16" xfId="11081"/>
    <cellStyle name="Linked Cell 14 17" xfId="11082"/>
    <cellStyle name="Linked Cell 14 18" xfId="11083"/>
    <cellStyle name="Linked Cell 14 2" xfId="11084"/>
    <cellStyle name="Linked Cell 14 3" xfId="11085"/>
    <cellStyle name="Linked Cell 14 4" xfId="11086"/>
    <cellStyle name="Linked Cell 14 5" xfId="11087"/>
    <cellStyle name="Linked Cell 14 6" xfId="11088"/>
    <cellStyle name="Linked Cell 14 7" xfId="11089"/>
    <cellStyle name="Linked Cell 14 8" xfId="11090"/>
    <cellStyle name="Linked Cell 14 9" xfId="11091"/>
    <cellStyle name="Linked Cell 15" xfId="3952"/>
    <cellStyle name="Linked Cell 15 10" xfId="11092"/>
    <cellStyle name="Linked Cell 15 11" xfId="11093"/>
    <cellStyle name="Linked Cell 15 12" xfId="11094"/>
    <cellStyle name="Linked Cell 15 13" xfId="11095"/>
    <cellStyle name="Linked Cell 15 14" xfId="11096"/>
    <cellStyle name="Linked Cell 15 15" xfId="11097"/>
    <cellStyle name="Linked Cell 15 16" xfId="11098"/>
    <cellStyle name="Linked Cell 15 17" xfId="11099"/>
    <cellStyle name="Linked Cell 15 18" xfId="11100"/>
    <cellStyle name="Linked Cell 15 2" xfId="11101"/>
    <cellStyle name="Linked Cell 15 3" xfId="11102"/>
    <cellStyle name="Linked Cell 15 4" xfId="11103"/>
    <cellStyle name="Linked Cell 15 5" xfId="11104"/>
    <cellStyle name="Linked Cell 15 6" xfId="11105"/>
    <cellStyle name="Linked Cell 15 7" xfId="11106"/>
    <cellStyle name="Linked Cell 15 8" xfId="11107"/>
    <cellStyle name="Linked Cell 15 9" xfId="11108"/>
    <cellStyle name="Linked Cell 16" xfId="3953"/>
    <cellStyle name="Linked Cell 16 10" xfId="11109"/>
    <cellStyle name="Linked Cell 16 11" xfId="11110"/>
    <cellStyle name="Linked Cell 16 12" xfId="11111"/>
    <cellStyle name="Linked Cell 16 13" xfId="11112"/>
    <cellStyle name="Linked Cell 16 14" xfId="11113"/>
    <cellStyle name="Linked Cell 16 15" xfId="11114"/>
    <cellStyle name="Linked Cell 16 16" xfId="11115"/>
    <cellStyle name="Linked Cell 16 17" xfId="11116"/>
    <cellStyle name="Linked Cell 16 18" xfId="11117"/>
    <cellStyle name="Linked Cell 16 2" xfId="11118"/>
    <cellStyle name="Linked Cell 16 3" xfId="11119"/>
    <cellStyle name="Linked Cell 16 4" xfId="11120"/>
    <cellStyle name="Linked Cell 16 5" xfId="11121"/>
    <cellStyle name="Linked Cell 16 6" xfId="11122"/>
    <cellStyle name="Linked Cell 16 7" xfId="11123"/>
    <cellStyle name="Linked Cell 16 8" xfId="11124"/>
    <cellStyle name="Linked Cell 16 9" xfId="11125"/>
    <cellStyle name="Linked Cell 17" xfId="3954"/>
    <cellStyle name="Linked Cell 17 10" xfId="11126"/>
    <cellStyle name="Linked Cell 17 11" xfId="11127"/>
    <cellStyle name="Linked Cell 17 12" xfId="11128"/>
    <cellStyle name="Linked Cell 17 13" xfId="11129"/>
    <cellStyle name="Linked Cell 17 14" xfId="11130"/>
    <cellStyle name="Linked Cell 17 15" xfId="11131"/>
    <cellStyle name="Linked Cell 17 16" xfId="11132"/>
    <cellStyle name="Linked Cell 17 17" xfId="11133"/>
    <cellStyle name="Linked Cell 17 18" xfId="11134"/>
    <cellStyle name="Linked Cell 17 2" xfId="11135"/>
    <cellStyle name="Linked Cell 17 3" xfId="11136"/>
    <cellStyle name="Linked Cell 17 4" xfId="11137"/>
    <cellStyle name="Linked Cell 17 5" xfId="11138"/>
    <cellStyle name="Linked Cell 17 6" xfId="11139"/>
    <cellStyle name="Linked Cell 17 7" xfId="11140"/>
    <cellStyle name="Linked Cell 17 8" xfId="11141"/>
    <cellStyle name="Linked Cell 17 9" xfId="11142"/>
    <cellStyle name="Linked Cell 18" xfId="3955"/>
    <cellStyle name="Linked Cell 18 10" xfId="11143"/>
    <cellStyle name="Linked Cell 18 11" xfId="11144"/>
    <cellStyle name="Linked Cell 18 12" xfId="11145"/>
    <cellStyle name="Linked Cell 18 13" xfId="11146"/>
    <cellStyle name="Linked Cell 18 14" xfId="11147"/>
    <cellStyle name="Linked Cell 18 15" xfId="11148"/>
    <cellStyle name="Linked Cell 18 16" xfId="11149"/>
    <cellStyle name="Linked Cell 18 17" xfId="11150"/>
    <cellStyle name="Linked Cell 18 18" xfId="11151"/>
    <cellStyle name="Linked Cell 18 2" xfId="11152"/>
    <cellStyle name="Linked Cell 18 3" xfId="11153"/>
    <cellStyle name="Linked Cell 18 4" xfId="11154"/>
    <cellStyle name="Linked Cell 18 5" xfId="11155"/>
    <cellStyle name="Linked Cell 18 6" xfId="11156"/>
    <cellStyle name="Linked Cell 18 7" xfId="11157"/>
    <cellStyle name="Linked Cell 18 8" xfId="11158"/>
    <cellStyle name="Linked Cell 18 9" xfId="11159"/>
    <cellStyle name="Linked Cell 19" xfId="3956"/>
    <cellStyle name="Linked Cell 19 10" xfId="11160"/>
    <cellStyle name="Linked Cell 19 11" xfId="11161"/>
    <cellStyle name="Linked Cell 19 12" xfId="11162"/>
    <cellStyle name="Linked Cell 19 13" xfId="11163"/>
    <cellStyle name="Linked Cell 19 14" xfId="11164"/>
    <cellStyle name="Linked Cell 19 15" xfId="11165"/>
    <cellStyle name="Linked Cell 19 16" xfId="11166"/>
    <cellStyle name="Linked Cell 19 17" xfId="11167"/>
    <cellStyle name="Linked Cell 19 18" xfId="11168"/>
    <cellStyle name="Linked Cell 19 2" xfId="11169"/>
    <cellStyle name="Linked Cell 19 3" xfId="11170"/>
    <cellStyle name="Linked Cell 19 4" xfId="11171"/>
    <cellStyle name="Linked Cell 19 5" xfId="11172"/>
    <cellStyle name="Linked Cell 19 6" xfId="11173"/>
    <cellStyle name="Linked Cell 19 7" xfId="11174"/>
    <cellStyle name="Linked Cell 19 8" xfId="11175"/>
    <cellStyle name="Linked Cell 19 9" xfId="11176"/>
    <cellStyle name="Linked Cell 2" xfId="3957"/>
    <cellStyle name="Linked Cell 2 10" xfId="11177"/>
    <cellStyle name="Linked Cell 2 11" xfId="11178"/>
    <cellStyle name="Linked Cell 2 12" xfId="11179"/>
    <cellStyle name="Linked Cell 2 13" xfId="11180"/>
    <cellStyle name="Linked Cell 2 14" xfId="11181"/>
    <cellStyle name="Linked Cell 2 15" xfId="11182"/>
    <cellStyle name="Linked Cell 2 16" xfId="11183"/>
    <cellStyle name="Linked Cell 2 17" xfId="11184"/>
    <cellStyle name="Linked Cell 2 18" xfId="11185"/>
    <cellStyle name="Linked Cell 2 2" xfId="11186"/>
    <cellStyle name="Linked Cell 2 3" xfId="11187"/>
    <cellStyle name="Linked Cell 2 4" xfId="11188"/>
    <cellStyle name="Linked Cell 2 5" xfId="11189"/>
    <cellStyle name="Linked Cell 2 6" xfId="11190"/>
    <cellStyle name="Linked Cell 2 7" xfId="11191"/>
    <cellStyle name="Linked Cell 2 8" xfId="11192"/>
    <cellStyle name="Linked Cell 2 9" xfId="11193"/>
    <cellStyle name="Linked Cell 20" xfId="3958"/>
    <cellStyle name="Linked Cell 20 10" xfId="11194"/>
    <cellStyle name="Linked Cell 20 11" xfId="11195"/>
    <cellStyle name="Linked Cell 20 12" xfId="11196"/>
    <cellStyle name="Linked Cell 20 13" xfId="11197"/>
    <cellStyle name="Linked Cell 20 14" xfId="11198"/>
    <cellStyle name="Linked Cell 20 15" xfId="11199"/>
    <cellStyle name="Linked Cell 20 16" xfId="11200"/>
    <cellStyle name="Linked Cell 20 17" xfId="11201"/>
    <cellStyle name="Linked Cell 20 18" xfId="11202"/>
    <cellStyle name="Linked Cell 20 2" xfId="11203"/>
    <cellStyle name="Linked Cell 20 3" xfId="11204"/>
    <cellStyle name="Linked Cell 20 4" xfId="11205"/>
    <cellStyle name="Linked Cell 20 5" xfId="11206"/>
    <cellStyle name="Linked Cell 20 6" xfId="11207"/>
    <cellStyle name="Linked Cell 20 7" xfId="11208"/>
    <cellStyle name="Linked Cell 20 8" xfId="11209"/>
    <cellStyle name="Linked Cell 20 9" xfId="11210"/>
    <cellStyle name="Linked Cell 21" xfId="3959"/>
    <cellStyle name="Linked Cell 21 10" xfId="11211"/>
    <cellStyle name="Linked Cell 21 11" xfId="11212"/>
    <cellStyle name="Linked Cell 21 12" xfId="11213"/>
    <cellStyle name="Linked Cell 21 13" xfId="11214"/>
    <cellStyle name="Linked Cell 21 14" xfId="11215"/>
    <cellStyle name="Linked Cell 21 15" xfId="11216"/>
    <cellStyle name="Linked Cell 21 16" xfId="11217"/>
    <cellStyle name="Linked Cell 21 17" xfId="11218"/>
    <cellStyle name="Linked Cell 21 18" xfId="11219"/>
    <cellStyle name="Linked Cell 21 2" xfId="11220"/>
    <cellStyle name="Linked Cell 21 3" xfId="11221"/>
    <cellStyle name="Linked Cell 21 4" xfId="11222"/>
    <cellStyle name="Linked Cell 21 5" xfId="11223"/>
    <cellStyle name="Linked Cell 21 6" xfId="11224"/>
    <cellStyle name="Linked Cell 21 7" xfId="11225"/>
    <cellStyle name="Linked Cell 21 8" xfId="11226"/>
    <cellStyle name="Linked Cell 21 9" xfId="11227"/>
    <cellStyle name="Linked Cell 22" xfId="3960"/>
    <cellStyle name="Linked Cell 22 10" xfId="11228"/>
    <cellStyle name="Linked Cell 22 11" xfId="11229"/>
    <cellStyle name="Linked Cell 22 12" xfId="11230"/>
    <cellStyle name="Linked Cell 22 13" xfId="11231"/>
    <cellStyle name="Linked Cell 22 14" xfId="11232"/>
    <cellStyle name="Linked Cell 22 15" xfId="11233"/>
    <cellStyle name="Linked Cell 22 16" xfId="11234"/>
    <cellStyle name="Linked Cell 22 17" xfId="11235"/>
    <cellStyle name="Linked Cell 22 18" xfId="11236"/>
    <cellStyle name="Linked Cell 22 2" xfId="11237"/>
    <cellStyle name="Linked Cell 22 3" xfId="11238"/>
    <cellStyle name="Linked Cell 22 4" xfId="11239"/>
    <cellStyle name="Linked Cell 22 5" xfId="11240"/>
    <cellStyle name="Linked Cell 22 6" xfId="11241"/>
    <cellStyle name="Linked Cell 22 7" xfId="11242"/>
    <cellStyle name="Linked Cell 22 8" xfId="11243"/>
    <cellStyle name="Linked Cell 22 9" xfId="11244"/>
    <cellStyle name="Linked Cell 23" xfId="3961"/>
    <cellStyle name="Linked Cell 23 10" xfId="11245"/>
    <cellStyle name="Linked Cell 23 11" xfId="11246"/>
    <cellStyle name="Linked Cell 23 12" xfId="11247"/>
    <cellStyle name="Linked Cell 23 13" xfId="11248"/>
    <cellStyle name="Linked Cell 23 14" xfId="11249"/>
    <cellStyle name="Linked Cell 23 15" xfId="11250"/>
    <cellStyle name="Linked Cell 23 16" xfId="11251"/>
    <cellStyle name="Linked Cell 23 17" xfId="11252"/>
    <cellStyle name="Linked Cell 23 18" xfId="11253"/>
    <cellStyle name="Linked Cell 23 2" xfId="11254"/>
    <cellStyle name="Linked Cell 23 3" xfId="11255"/>
    <cellStyle name="Linked Cell 23 4" xfId="11256"/>
    <cellStyle name="Linked Cell 23 5" xfId="11257"/>
    <cellStyle name="Linked Cell 23 6" xfId="11258"/>
    <cellStyle name="Linked Cell 23 7" xfId="11259"/>
    <cellStyle name="Linked Cell 23 8" xfId="11260"/>
    <cellStyle name="Linked Cell 23 9" xfId="11261"/>
    <cellStyle name="Linked Cell 24" xfId="3962"/>
    <cellStyle name="Linked Cell 24 10" xfId="11262"/>
    <cellStyle name="Linked Cell 24 11" xfId="11263"/>
    <cellStyle name="Linked Cell 24 12" xfId="11264"/>
    <cellStyle name="Linked Cell 24 13" xfId="11265"/>
    <cellStyle name="Linked Cell 24 14" xfId="11266"/>
    <cellStyle name="Linked Cell 24 15" xfId="11267"/>
    <cellStyle name="Linked Cell 24 16" xfId="11268"/>
    <cellStyle name="Linked Cell 24 17" xfId="11269"/>
    <cellStyle name="Linked Cell 24 18" xfId="11270"/>
    <cellStyle name="Linked Cell 24 2" xfId="11271"/>
    <cellStyle name="Linked Cell 24 3" xfId="11272"/>
    <cellStyle name="Linked Cell 24 4" xfId="11273"/>
    <cellStyle name="Linked Cell 24 5" xfId="11274"/>
    <cellStyle name="Linked Cell 24 6" xfId="11275"/>
    <cellStyle name="Linked Cell 24 7" xfId="11276"/>
    <cellStyle name="Linked Cell 24 8" xfId="11277"/>
    <cellStyle name="Linked Cell 24 9" xfId="11278"/>
    <cellStyle name="Linked Cell 25" xfId="3963"/>
    <cellStyle name="Linked Cell 25 10" xfId="11279"/>
    <cellStyle name="Linked Cell 25 11" xfId="11280"/>
    <cellStyle name="Linked Cell 25 12" xfId="11281"/>
    <cellStyle name="Linked Cell 25 13" xfId="11282"/>
    <cellStyle name="Linked Cell 25 14" xfId="11283"/>
    <cellStyle name="Linked Cell 25 15" xfId="11284"/>
    <cellStyle name="Linked Cell 25 16" xfId="11285"/>
    <cellStyle name="Linked Cell 25 17" xfId="11286"/>
    <cellStyle name="Linked Cell 25 18" xfId="11287"/>
    <cellStyle name="Linked Cell 25 2" xfId="11288"/>
    <cellStyle name="Linked Cell 25 3" xfId="11289"/>
    <cellStyle name="Linked Cell 25 4" xfId="11290"/>
    <cellStyle name="Linked Cell 25 5" xfId="11291"/>
    <cellStyle name="Linked Cell 25 6" xfId="11292"/>
    <cellStyle name="Linked Cell 25 7" xfId="11293"/>
    <cellStyle name="Linked Cell 25 8" xfId="11294"/>
    <cellStyle name="Linked Cell 25 9" xfId="11295"/>
    <cellStyle name="Linked Cell 26" xfId="3964"/>
    <cellStyle name="Linked Cell 26 10" xfId="11296"/>
    <cellStyle name="Linked Cell 26 11" xfId="11297"/>
    <cellStyle name="Linked Cell 26 12" xfId="11298"/>
    <cellStyle name="Linked Cell 26 13" xfId="11299"/>
    <cellStyle name="Linked Cell 26 14" xfId="11300"/>
    <cellStyle name="Linked Cell 26 15" xfId="11301"/>
    <cellStyle name="Linked Cell 26 16" xfId="11302"/>
    <cellStyle name="Linked Cell 26 17" xfId="11303"/>
    <cellStyle name="Linked Cell 26 18" xfId="11304"/>
    <cellStyle name="Linked Cell 26 2" xfId="11305"/>
    <cellStyle name="Linked Cell 26 3" xfId="11306"/>
    <cellStyle name="Linked Cell 26 4" xfId="11307"/>
    <cellStyle name="Linked Cell 26 5" xfId="11308"/>
    <cellStyle name="Linked Cell 26 6" xfId="11309"/>
    <cellStyle name="Linked Cell 26 7" xfId="11310"/>
    <cellStyle name="Linked Cell 26 8" xfId="11311"/>
    <cellStyle name="Linked Cell 26 9" xfId="11312"/>
    <cellStyle name="Linked Cell 27" xfId="3965"/>
    <cellStyle name="Linked Cell 27 10" xfId="11313"/>
    <cellStyle name="Linked Cell 27 11" xfId="11314"/>
    <cellStyle name="Linked Cell 27 12" xfId="11315"/>
    <cellStyle name="Linked Cell 27 13" xfId="11316"/>
    <cellStyle name="Linked Cell 27 14" xfId="11317"/>
    <cellStyle name="Linked Cell 27 15" xfId="11318"/>
    <cellStyle name="Linked Cell 27 16" xfId="11319"/>
    <cellStyle name="Linked Cell 27 17" xfId="11320"/>
    <cellStyle name="Linked Cell 27 18" xfId="11321"/>
    <cellStyle name="Linked Cell 27 2" xfId="11322"/>
    <cellStyle name="Linked Cell 27 3" xfId="11323"/>
    <cellStyle name="Linked Cell 27 4" xfId="11324"/>
    <cellStyle name="Linked Cell 27 5" xfId="11325"/>
    <cellStyle name="Linked Cell 27 6" xfId="11326"/>
    <cellStyle name="Linked Cell 27 7" xfId="11327"/>
    <cellStyle name="Linked Cell 27 8" xfId="11328"/>
    <cellStyle name="Linked Cell 27 9" xfId="11329"/>
    <cellStyle name="Linked Cell 28" xfId="3966"/>
    <cellStyle name="Linked Cell 28 10" xfId="11330"/>
    <cellStyle name="Linked Cell 28 11" xfId="11331"/>
    <cellStyle name="Linked Cell 28 12" xfId="11332"/>
    <cellStyle name="Linked Cell 28 13" xfId="11333"/>
    <cellStyle name="Linked Cell 28 14" xfId="11334"/>
    <cellStyle name="Linked Cell 28 15" xfId="11335"/>
    <cellStyle name="Linked Cell 28 16" xfId="11336"/>
    <cellStyle name="Linked Cell 28 17" xfId="11337"/>
    <cellStyle name="Linked Cell 28 18" xfId="11338"/>
    <cellStyle name="Linked Cell 28 2" xfId="11339"/>
    <cellStyle name="Linked Cell 28 3" xfId="11340"/>
    <cellStyle name="Linked Cell 28 4" xfId="11341"/>
    <cellStyle name="Linked Cell 28 5" xfId="11342"/>
    <cellStyle name="Linked Cell 28 6" xfId="11343"/>
    <cellStyle name="Linked Cell 28 7" xfId="11344"/>
    <cellStyle name="Linked Cell 28 8" xfId="11345"/>
    <cellStyle name="Linked Cell 28 9" xfId="11346"/>
    <cellStyle name="Linked Cell 29" xfId="3967"/>
    <cellStyle name="Linked Cell 29 10" xfId="11347"/>
    <cellStyle name="Linked Cell 29 11" xfId="11348"/>
    <cellStyle name="Linked Cell 29 12" xfId="11349"/>
    <cellStyle name="Linked Cell 29 13" xfId="11350"/>
    <cellStyle name="Linked Cell 29 14" xfId="11351"/>
    <cellStyle name="Linked Cell 29 15" xfId="11352"/>
    <cellStyle name="Linked Cell 29 16" xfId="11353"/>
    <cellStyle name="Linked Cell 29 17" xfId="11354"/>
    <cellStyle name="Linked Cell 29 18" xfId="11355"/>
    <cellStyle name="Linked Cell 29 2" xfId="11356"/>
    <cellStyle name="Linked Cell 29 3" xfId="11357"/>
    <cellStyle name="Linked Cell 29 4" xfId="11358"/>
    <cellStyle name="Linked Cell 29 5" xfId="11359"/>
    <cellStyle name="Linked Cell 29 6" xfId="11360"/>
    <cellStyle name="Linked Cell 29 7" xfId="11361"/>
    <cellStyle name="Linked Cell 29 8" xfId="11362"/>
    <cellStyle name="Linked Cell 29 9" xfId="11363"/>
    <cellStyle name="Linked Cell 3" xfId="3968"/>
    <cellStyle name="Linked Cell 3 10" xfId="11364"/>
    <cellStyle name="Linked Cell 3 11" xfId="11365"/>
    <cellStyle name="Linked Cell 3 12" xfId="11366"/>
    <cellStyle name="Linked Cell 3 13" xfId="11367"/>
    <cellStyle name="Linked Cell 3 14" xfId="11368"/>
    <cellStyle name="Linked Cell 3 15" xfId="11369"/>
    <cellStyle name="Linked Cell 3 16" xfId="11370"/>
    <cellStyle name="Linked Cell 3 17" xfId="11371"/>
    <cellStyle name="Linked Cell 3 18" xfId="11372"/>
    <cellStyle name="Linked Cell 3 2" xfId="11373"/>
    <cellStyle name="Linked Cell 3 3" xfId="11374"/>
    <cellStyle name="Linked Cell 3 4" xfId="11375"/>
    <cellStyle name="Linked Cell 3 5" xfId="11376"/>
    <cellStyle name="Linked Cell 3 6" xfId="11377"/>
    <cellStyle name="Linked Cell 3 7" xfId="11378"/>
    <cellStyle name="Linked Cell 3 8" xfId="11379"/>
    <cellStyle name="Linked Cell 3 9" xfId="11380"/>
    <cellStyle name="Linked Cell 4" xfId="3969"/>
    <cellStyle name="Linked Cell 4 10" xfId="11381"/>
    <cellStyle name="Linked Cell 4 11" xfId="11382"/>
    <cellStyle name="Linked Cell 4 12" xfId="11383"/>
    <cellStyle name="Linked Cell 4 13" xfId="11384"/>
    <cellStyle name="Linked Cell 4 14" xfId="11385"/>
    <cellStyle name="Linked Cell 4 15" xfId="11386"/>
    <cellStyle name="Linked Cell 4 16" xfId="11387"/>
    <cellStyle name="Linked Cell 4 17" xfId="11388"/>
    <cellStyle name="Linked Cell 4 18" xfId="11389"/>
    <cellStyle name="Linked Cell 4 2" xfId="11390"/>
    <cellStyle name="Linked Cell 4 3" xfId="11391"/>
    <cellStyle name="Linked Cell 4 4" xfId="11392"/>
    <cellStyle name="Linked Cell 4 5" xfId="11393"/>
    <cellStyle name="Linked Cell 4 6" xfId="11394"/>
    <cellStyle name="Linked Cell 4 7" xfId="11395"/>
    <cellStyle name="Linked Cell 4 8" xfId="11396"/>
    <cellStyle name="Linked Cell 4 9" xfId="11397"/>
    <cellStyle name="Linked Cell 5" xfId="3970"/>
    <cellStyle name="Linked Cell 5 10" xfId="11398"/>
    <cellStyle name="Linked Cell 5 11" xfId="11399"/>
    <cellStyle name="Linked Cell 5 12" xfId="11400"/>
    <cellStyle name="Linked Cell 5 13" xfId="11401"/>
    <cellStyle name="Linked Cell 5 14" xfId="11402"/>
    <cellStyle name="Linked Cell 5 15" xfId="11403"/>
    <cellStyle name="Linked Cell 5 16" xfId="11404"/>
    <cellStyle name="Linked Cell 5 17" xfId="11405"/>
    <cellStyle name="Linked Cell 5 18" xfId="11406"/>
    <cellStyle name="Linked Cell 5 2" xfId="11407"/>
    <cellStyle name="Linked Cell 5 3" xfId="11408"/>
    <cellStyle name="Linked Cell 5 4" xfId="11409"/>
    <cellStyle name="Linked Cell 5 5" xfId="11410"/>
    <cellStyle name="Linked Cell 5 6" xfId="11411"/>
    <cellStyle name="Linked Cell 5 7" xfId="11412"/>
    <cellStyle name="Linked Cell 5 8" xfId="11413"/>
    <cellStyle name="Linked Cell 5 9" xfId="11414"/>
    <cellStyle name="Linked Cell 6" xfId="3971"/>
    <cellStyle name="Linked Cell 6 10" xfId="11415"/>
    <cellStyle name="Linked Cell 6 11" xfId="11416"/>
    <cellStyle name="Linked Cell 6 12" xfId="11417"/>
    <cellStyle name="Linked Cell 6 13" xfId="11418"/>
    <cellStyle name="Linked Cell 6 14" xfId="11419"/>
    <cellStyle name="Linked Cell 6 15" xfId="11420"/>
    <cellStyle name="Linked Cell 6 16" xfId="11421"/>
    <cellStyle name="Linked Cell 6 17" xfId="11422"/>
    <cellStyle name="Linked Cell 6 18" xfId="11423"/>
    <cellStyle name="Linked Cell 6 2" xfId="11424"/>
    <cellStyle name="Linked Cell 6 3" xfId="11425"/>
    <cellStyle name="Linked Cell 6 4" xfId="11426"/>
    <cellStyle name="Linked Cell 6 5" xfId="11427"/>
    <cellStyle name="Linked Cell 6 6" xfId="11428"/>
    <cellStyle name="Linked Cell 6 7" xfId="11429"/>
    <cellStyle name="Linked Cell 6 8" xfId="11430"/>
    <cellStyle name="Linked Cell 6 9" xfId="11431"/>
    <cellStyle name="Linked Cell 7" xfId="3972"/>
    <cellStyle name="Linked Cell 7 10" xfId="11432"/>
    <cellStyle name="Linked Cell 7 11" xfId="11433"/>
    <cellStyle name="Linked Cell 7 12" xfId="11434"/>
    <cellStyle name="Linked Cell 7 13" xfId="11435"/>
    <cellStyle name="Linked Cell 7 14" xfId="11436"/>
    <cellStyle name="Linked Cell 7 15" xfId="11437"/>
    <cellStyle name="Linked Cell 7 16" xfId="11438"/>
    <cellStyle name="Linked Cell 7 17" xfId="11439"/>
    <cellStyle name="Linked Cell 7 18" xfId="11440"/>
    <cellStyle name="Linked Cell 7 2" xfId="11441"/>
    <cellStyle name="Linked Cell 7 3" xfId="11442"/>
    <cellStyle name="Linked Cell 7 4" xfId="11443"/>
    <cellStyle name="Linked Cell 7 5" xfId="11444"/>
    <cellStyle name="Linked Cell 7 6" xfId="11445"/>
    <cellStyle name="Linked Cell 7 7" xfId="11446"/>
    <cellStyle name="Linked Cell 7 8" xfId="11447"/>
    <cellStyle name="Linked Cell 7 9" xfId="11448"/>
    <cellStyle name="Linked Cell 8" xfId="3973"/>
    <cellStyle name="Linked Cell 8 10" xfId="11449"/>
    <cellStyle name="Linked Cell 8 11" xfId="11450"/>
    <cellStyle name="Linked Cell 8 12" xfId="11451"/>
    <cellStyle name="Linked Cell 8 13" xfId="11452"/>
    <cellStyle name="Linked Cell 8 14" xfId="11453"/>
    <cellStyle name="Linked Cell 8 15" xfId="11454"/>
    <cellStyle name="Linked Cell 8 16" xfId="11455"/>
    <cellStyle name="Linked Cell 8 17" xfId="11456"/>
    <cellStyle name="Linked Cell 8 18" xfId="11457"/>
    <cellStyle name="Linked Cell 8 2" xfId="11458"/>
    <cellStyle name="Linked Cell 8 3" xfId="11459"/>
    <cellStyle name="Linked Cell 8 4" xfId="11460"/>
    <cellStyle name="Linked Cell 8 5" xfId="11461"/>
    <cellStyle name="Linked Cell 8 6" xfId="11462"/>
    <cellStyle name="Linked Cell 8 7" xfId="11463"/>
    <cellStyle name="Linked Cell 8 8" xfId="11464"/>
    <cellStyle name="Linked Cell 8 9" xfId="11465"/>
    <cellStyle name="Linked Cell 9" xfId="3974"/>
    <cellStyle name="Linked Cell 9 10" xfId="11466"/>
    <cellStyle name="Linked Cell 9 11" xfId="11467"/>
    <cellStyle name="Linked Cell 9 12" xfId="11468"/>
    <cellStyle name="Linked Cell 9 13" xfId="11469"/>
    <cellStyle name="Linked Cell 9 14" xfId="11470"/>
    <cellStyle name="Linked Cell 9 15" xfId="11471"/>
    <cellStyle name="Linked Cell 9 16" xfId="11472"/>
    <cellStyle name="Linked Cell 9 17" xfId="11473"/>
    <cellStyle name="Linked Cell 9 18" xfId="11474"/>
    <cellStyle name="Linked Cell 9 2" xfId="11475"/>
    <cellStyle name="Linked Cell 9 3" xfId="11476"/>
    <cellStyle name="Linked Cell 9 4" xfId="11477"/>
    <cellStyle name="Linked Cell 9 5" xfId="11478"/>
    <cellStyle name="Linked Cell 9 6" xfId="11479"/>
    <cellStyle name="Linked Cell 9 7" xfId="11480"/>
    <cellStyle name="Linked Cell 9 8" xfId="11481"/>
    <cellStyle name="Linked Cell 9 9" xfId="11482"/>
    <cellStyle name="Loai CBDT" xfId="3975"/>
    <cellStyle name="Loai CBDT 10" xfId="11483"/>
    <cellStyle name="Loai CBDT 11" xfId="11484"/>
    <cellStyle name="Loai CBDT 12" xfId="11485"/>
    <cellStyle name="Loai CBDT 13" xfId="11486"/>
    <cellStyle name="Loai CBDT 14" xfId="11487"/>
    <cellStyle name="Loai CBDT 15" xfId="11488"/>
    <cellStyle name="Loai CBDT 16" xfId="11489"/>
    <cellStyle name="Loai CBDT 17" xfId="11490"/>
    <cellStyle name="Loai CBDT 18" xfId="11491"/>
    <cellStyle name="Loai CBDT 2" xfId="11492"/>
    <cellStyle name="Loai CBDT 3" xfId="11493"/>
    <cellStyle name="Loai CBDT 4" xfId="11494"/>
    <cellStyle name="Loai CBDT 5" xfId="11495"/>
    <cellStyle name="Loai CBDT 6" xfId="11496"/>
    <cellStyle name="Loai CBDT 7" xfId="11497"/>
    <cellStyle name="Loai CBDT 8" xfId="11498"/>
    <cellStyle name="Loai CBDT 9" xfId="11499"/>
    <cellStyle name="Loai CT" xfId="3976"/>
    <cellStyle name="Loai CT 10" xfId="11500"/>
    <cellStyle name="Loai CT 11" xfId="11501"/>
    <cellStyle name="Loai CT 12" xfId="11502"/>
    <cellStyle name="Loai CT 13" xfId="11503"/>
    <cellStyle name="Loai CT 14" xfId="11504"/>
    <cellStyle name="Loai CT 15" xfId="11505"/>
    <cellStyle name="Loai CT 16" xfId="11506"/>
    <cellStyle name="Loai CT 17" xfId="11507"/>
    <cellStyle name="Loai CT 18" xfId="11508"/>
    <cellStyle name="Loai CT 2" xfId="11509"/>
    <cellStyle name="Loai CT 3" xfId="11510"/>
    <cellStyle name="Loai CT 4" xfId="11511"/>
    <cellStyle name="Loai CT 5" xfId="11512"/>
    <cellStyle name="Loai CT 6" xfId="11513"/>
    <cellStyle name="Loai CT 7" xfId="11514"/>
    <cellStyle name="Loai CT 8" xfId="11515"/>
    <cellStyle name="Loai CT 9" xfId="11516"/>
    <cellStyle name="Loai GD" xfId="3977"/>
    <cellStyle name="Loai GD 10" xfId="11517"/>
    <cellStyle name="Loai GD 11" xfId="11518"/>
    <cellStyle name="Loai GD 12" xfId="11519"/>
    <cellStyle name="Loai GD 13" xfId="11520"/>
    <cellStyle name="Loai GD 14" xfId="11521"/>
    <cellStyle name="Loai GD 15" xfId="11522"/>
    <cellStyle name="Loai GD 16" xfId="11523"/>
    <cellStyle name="Loai GD 17" xfId="11524"/>
    <cellStyle name="Loai GD 18" xfId="11525"/>
    <cellStyle name="Loai GD 2" xfId="11526"/>
    <cellStyle name="Loai GD 3" xfId="11527"/>
    <cellStyle name="Loai GD 4" xfId="11528"/>
    <cellStyle name="Loai GD 5" xfId="11529"/>
    <cellStyle name="Loai GD 6" xfId="11530"/>
    <cellStyle name="Loai GD 7" xfId="11531"/>
    <cellStyle name="Loai GD 8" xfId="11532"/>
    <cellStyle name="Loai GD 9" xfId="11533"/>
    <cellStyle name="MARK" xfId="3978"/>
    <cellStyle name="MARK 10" xfId="11534"/>
    <cellStyle name="MARK 11" xfId="11535"/>
    <cellStyle name="MARK 12" xfId="11536"/>
    <cellStyle name="MARK 13" xfId="11537"/>
    <cellStyle name="MARK 14" xfId="11538"/>
    <cellStyle name="MARK 15" xfId="11539"/>
    <cellStyle name="MARK 16" xfId="11540"/>
    <cellStyle name="MARK 17" xfId="11541"/>
    <cellStyle name="MARK 18" xfId="11542"/>
    <cellStyle name="MARK 2" xfId="11543"/>
    <cellStyle name="MARK 3" xfId="11544"/>
    <cellStyle name="MARK 4" xfId="11545"/>
    <cellStyle name="MARK 5" xfId="11546"/>
    <cellStyle name="MARK 6" xfId="11547"/>
    <cellStyle name="MARK 7" xfId="11548"/>
    <cellStyle name="MARK 8" xfId="11549"/>
    <cellStyle name="MARK 9" xfId="11550"/>
    <cellStyle name="MAU" xfId="3979"/>
    <cellStyle name="MAU 10" xfId="11551"/>
    <cellStyle name="MAU 11" xfId="11552"/>
    <cellStyle name="MAU 12" xfId="11553"/>
    <cellStyle name="MAU 13" xfId="11554"/>
    <cellStyle name="MAU 14" xfId="11555"/>
    <cellStyle name="MAU 15" xfId="11556"/>
    <cellStyle name="MAU 16" xfId="11557"/>
    <cellStyle name="MAU 17" xfId="11558"/>
    <cellStyle name="MAU 18" xfId="11559"/>
    <cellStyle name="MAU 2" xfId="11560"/>
    <cellStyle name="MAU 3" xfId="11561"/>
    <cellStyle name="MAU 4" xfId="11562"/>
    <cellStyle name="MAU 5" xfId="11563"/>
    <cellStyle name="MAU 6" xfId="11564"/>
    <cellStyle name="MAU 7" xfId="11565"/>
    <cellStyle name="MAU 8" xfId="11566"/>
    <cellStyle name="MAU 9" xfId="11567"/>
    <cellStyle name="Migliaia (0)_CALPREZZ" xfId="3980"/>
    <cellStyle name="Migliaia_ PESO ELETTR." xfId="3981"/>
    <cellStyle name="Millares [0]_Well Timing" xfId="3982"/>
    <cellStyle name="Millares_Well Timing" xfId="3983"/>
    <cellStyle name="Milliers [0]_      " xfId="3984"/>
    <cellStyle name="Milliers_      " xfId="3985"/>
    <cellStyle name="Mix" xfId="3986"/>
    <cellStyle name="Mix 10" xfId="11568"/>
    <cellStyle name="Mix 11" xfId="11569"/>
    <cellStyle name="Mix 12" xfId="11570"/>
    <cellStyle name="Mix 13" xfId="11571"/>
    <cellStyle name="Mix 14" xfId="11572"/>
    <cellStyle name="Mix 15" xfId="11573"/>
    <cellStyle name="Mix 16" xfId="11574"/>
    <cellStyle name="Mix 17" xfId="11575"/>
    <cellStyle name="Mix 18" xfId="11576"/>
    <cellStyle name="Mix 2" xfId="11577"/>
    <cellStyle name="Mix 3" xfId="11578"/>
    <cellStyle name="Mix 4" xfId="11579"/>
    <cellStyle name="Mix 5" xfId="11580"/>
    <cellStyle name="Mix 6" xfId="11581"/>
    <cellStyle name="Mix 7" xfId="11582"/>
    <cellStyle name="Mix 8" xfId="11583"/>
    <cellStyle name="Mix 9" xfId="11584"/>
    <cellStyle name="Model" xfId="3987"/>
    <cellStyle name="Model 10" xfId="11585"/>
    <cellStyle name="Model 11" xfId="11586"/>
    <cellStyle name="Model 12" xfId="11587"/>
    <cellStyle name="Model 13" xfId="11588"/>
    <cellStyle name="Model 14" xfId="11589"/>
    <cellStyle name="Model 15" xfId="11590"/>
    <cellStyle name="Model 16" xfId="11591"/>
    <cellStyle name="Model 17" xfId="11592"/>
    <cellStyle name="Model 18" xfId="11593"/>
    <cellStyle name="Model 19" xfId="11594"/>
    <cellStyle name="Model 2" xfId="11595"/>
    <cellStyle name="Model 20" xfId="11596"/>
    <cellStyle name="Model 21" xfId="11597"/>
    <cellStyle name="Model 3" xfId="11598"/>
    <cellStyle name="Model 4" xfId="11599"/>
    <cellStyle name="Model 5" xfId="11600"/>
    <cellStyle name="Model 6" xfId="11601"/>
    <cellStyle name="Model 7" xfId="11602"/>
    <cellStyle name="Model 8" xfId="11603"/>
    <cellStyle name="Model 9" xfId="11604"/>
    <cellStyle name="moi" xfId="3988"/>
    <cellStyle name="moi 10" xfId="11605"/>
    <cellStyle name="moi 11" xfId="11606"/>
    <cellStyle name="moi 12" xfId="11607"/>
    <cellStyle name="moi 13" xfId="11608"/>
    <cellStyle name="moi 14" xfId="11609"/>
    <cellStyle name="moi 15" xfId="11610"/>
    <cellStyle name="moi 16" xfId="11611"/>
    <cellStyle name="moi 17" xfId="11612"/>
    <cellStyle name="moi 18" xfId="11613"/>
    <cellStyle name="moi 19" xfId="11614"/>
    <cellStyle name="moi 2" xfId="11615"/>
    <cellStyle name="moi 2 10" xfId="11616"/>
    <cellStyle name="moi 2 11" xfId="11617"/>
    <cellStyle name="moi 2 12" xfId="11618"/>
    <cellStyle name="moi 2 13" xfId="11619"/>
    <cellStyle name="moi 2 14" xfId="11620"/>
    <cellStyle name="moi 2 15" xfId="11621"/>
    <cellStyle name="moi 2 16" xfId="11622"/>
    <cellStyle name="moi 2 17" xfId="11623"/>
    <cellStyle name="moi 2 18" xfId="11624"/>
    <cellStyle name="moi 2 2" xfId="11625"/>
    <cellStyle name="moi 2 3" xfId="11626"/>
    <cellStyle name="moi 2 4" xfId="11627"/>
    <cellStyle name="moi 2 5" xfId="11628"/>
    <cellStyle name="moi 2 6" xfId="11629"/>
    <cellStyle name="moi 2 7" xfId="11630"/>
    <cellStyle name="moi 2 8" xfId="11631"/>
    <cellStyle name="moi 2 9" xfId="11632"/>
    <cellStyle name="moi 20" xfId="11633"/>
    <cellStyle name="moi 21" xfId="11634"/>
    <cellStyle name="moi 3" xfId="11635"/>
    <cellStyle name="moi 4" xfId="11636"/>
    <cellStyle name="moi 5" xfId="11637"/>
    <cellStyle name="moi 6" xfId="11638"/>
    <cellStyle name="moi 7" xfId="11639"/>
    <cellStyle name="moi 8" xfId="11640"/>
    <cellStyle name="moi 9" xfId="11641"/>
    <cellStyle name="Moneda [0]_Well Timing" xfId="3989"/>
    <cellStyle name="Moneda_Well Timing" xfId="3990"/>
    <cellStyle name="Monétaire [0]_      " xfId="3991"/>
    <cellStyle name="Monétaire_      " xfId="3992"/>
    <cellStyle name="MT Dataormal_Q2ormal_Q2_1" xfId="3993"/>
    <cellStyle name="n" xfId="3994"/>
    <cellStyle name="n 10" xfId="11642"/>
    <cellStyle name="n 11" xfId="11643"/>
    <cellStyle name="n 12" xfId="11644"/>
    <cellStyle name="n 13" xfId="11645"/>
    <cellStyle name="n 14" xfId="11646"/>
    <cellStyle name="n 15" xfId="11647"/>
    <cellStyle name="n 16" xfId="11648"/>
    <cellStyle name="n 17" xfId="11649"/>
    <cellStyle name="n 18" xfId="11650"/>
    <cellStyle name="n 2" xfId="11651"/>
    <cellStyle name="n 3" xfId="11652"/>
    <cellStyle name="n 4" xfId="11653"/>
    <cellStyle name="n 5" xfId="11654"/>
    <cellStyle name="n 6" xfId="11655"/>
    <cellStyle name="n 7" xfId="11656"/>
    <cellStyle name="n 8" xfId="11657"/>
    <cellStyle name="n 9" xfId="11658"/>
    <cellStyle name="Neutral 10" xfId="3995"/>
    <cellStyle name="Neutral 10 10" xfId="11659"/>
    <cellStyle name="Neutral 10 11" xfId="11660"/>
    <cellStyle name="Neutral 10 12" xfId="11661"/>
    <cellStyle name="Neutral 10 13" xfId="11662"/>
    <cellStyle name="Neutral 10 14" xfId="11663"/>
    <cellStyle name="Neutral 10 15" xfId="11664"/>
    <cellStyle name="Neutral 10 16" xfId="11665"/>
    <cellStyle name="Neutral 10 17" xfId="11666"/>
    <cellStyle name="Neutral 10 18" xfId="11667"/>
    <cellStyle name="Neutral 10 2" xfId="11668"/>
    <cellStyle name="Neutral 10 3" xfId="11669"/>
    <cellStyle name="Neutral 10 4" xfId="11670"/>
    <cellStyle name="Neutral 10 5" xfId="11671"/>
    <cellStyle name="Neutral 10 6" xfId="11672"/>
    <cellStyle name="Neutral 10 7" xfId="11673"/>
    <cellStyle name="Neutral 10 8" xfId="11674"/>
    <cellStyle name="Neutral 10 9" xfId="11675"/>
    <cellStyle name="Neutral 11" xfId="3996"/>
    <cellStyle name="Neutral 11 10" xfId="11676"/>
    <cellStyle name="Neutral 11 11" xfId="11677"/>
    <cellStyle name="Neutral 11 12" xfId="11678"/>
    <cellStyle name="Neutral 11 13" xfId="11679"/>
    <cellStyle name="Neutral 11 14" xfId="11680"/>
    <cellStyle name="Neutral 11 15" xfId="11681"/>
    <cellStyle name="Neutral 11 16" xfId="11682"/>
    <cellStyle name="Neutral 11 17" xfId="11683"/>
    <cellStyle name="Neutral 11 18" xfId="11684"/>
    <cellStyle name="Neutral 11 2" xfId="11685"/>
    <cellStyle name="Neutral 11 3" xfId="11686"/>
    <cellStyle name="Neutral 11 4" xfId="11687"/>
    <cellStyle name="Neutral 11 5" xfId="11688"/>
    <cellStyle name="Neutral 11 6" xfId="11689"/>
    <cellStyle name="Neutral 11 7" xfId="11690"/>
    <cellStyle name="Neutral 11 8" xfId="11691"/>
    <cellStyle name="Neutral 11 9" xfId="11692"/>
    <cellStyle name="Neutral 12" xfId="3997"/>
    <cellStyle name="Neutral 12 10" xfId="11693"/>
    <cellStyle name="Neutral 12 11" xfId="11694"/>
    <cellStyle name="Neutral 12 12" xfId="11695"/>
    <cellStyle name="Neutral 12 13" xfId="11696"/>
    <cellStyle name="Neutral 12 14" xfId="11697"/>
    <cellStyle name="Neutral 12 15" xfId="11698"/>
    <cellStyle name="Neutral 12 16" xfId="11699"/>
    <cellStyle name="Neutral 12 17" xfId="11700"/>
    <cellStyle name="Neutral 12 18" xfId="11701"/>
    <cellStyle name="Neutral 12 2" xfId="11702"/>
    <cellStyle name="Neutral 12 3" xfId="11703"/>
    <cellStyle name="Neutral 12 4" xfId="11704"/>
    <cellStyle name="Neutral 12 5" xfId="11705"/>
    <cellStyle name="Neutral 12 6" xfId="11706"/>
    <cellStyle name="Neutral 12 7" xfId="11707"/>
    <cellStyle name="Neutral 12 8" xfId="11708"/>
    <cellStyle name="Neutral 12 9" xfId="11709"/>
    <cellStyle name="Neutral 13" xfId="3998"/>
    <cellStyle name="Neutral 13 10" xfId="11710"/>
    <cellStyle name="Neutral 13 11" xfId="11711"/>
    <cellStyle name="Neutral 13 12" xfId="11712"/>
    <cellStyle name="Neutral 13 13" xfId="11713"/>
    <cellStyle name="Neutral 13 14" xfId="11714"/>
    <cellStyle name="Neutral 13 15" xfId="11715"/>
    <cellStyle name="Neutral 13 16" xfId="11716"/>
    <cellStyle name="Neutral 13 17" xfId="11717"/>
    <cellStyle name="Neutral 13 18" xfId="11718"/>
    <cellStyle name="Neutral 13 2" xfId="11719"/>
    <cellStyle name="Neutral 13 3" xfId="11720"/>
    <cellStyle name="Neutral 13 4" xfId="11721"/>
    <cellStyle name="Neutral 13 5" xfId="11722"/>
    <cellStyle name="Neutral 13 6" xfId="11723"/>
    <cellStyle name="Neutral 13 7" xfId="11724"/>
    <cellStyle name="Neutral 13 8" xfId="11725"/>
    <cellStyle name="Neutral 13 9" xfId="11726"/>
    <cellStyle name="Neutral 14" xfId="3999"/>
    <cellStyle name="Neutral 14 10" xfId="11727"/>
    <cellStyle name="Neutral 14 11" xfId="11728"/>
    <cellStyle name="Neutral 14 12" xfId="11729"/>
    <cellStyle name="Neutral 14 13" xfId="11730"/>
    <cellStyle name="Neutral 14 14" xfId="11731"/>
    <cellStyle name="Neutral 14 15" xfId="11732"/>
    <cellStyle name="Neutral 14 16" xfId="11733"/>
    <cellStyle name="Neutral 14 17" xfId="11734"/>
    <cellStyle name="Neutral 14 18" xfId="11735"/>
    <cellStyle name="Neutral 14 2" xfId="11736"/>
    <cellStyle name="Neutral 14 3" xfId="11737"/>
    <cellStyle name="Neutral 14 4" xfId="11738"/>
    <cellStyle name="Neutral 14 5" xfId="11739"/>
    <cellStyle name="Neutral 14 6" xfId="11740"/>
    <cellStyle name="Neutral 14 7" xfId="11741"/>
    <cellStyle name="Neutral 14 8" xfId="11742"/>
    <cellStyle name="Neutral 14 9" xfId="11743"/>
    <cellStyle name="Neutral 15" xfId="4000"/>
    <cellStyle name="Neutral 15 10" xfId="11744"/>
    <cellStyle name="Neutral 15 11" xfId="11745"/>
    <cellStyle name="Neutral 15 12" xfId="11746"/>
    <cellStyle name="Neutral 15 13" xfId="11747"/>
    <cellStyle name="Neutral 15 14" xfId="11748"/>
    <cellStyle name="Neutral 15 15" xfId="11749"/>
    <cellStyle name="Neutral 15 16" xfId="11750"/>
    <cellStyle name="Neutral 15 17" xfId="11751"/>
    <cellStyle name="Neutral 15 18" xfId="11752"/>
    <cellStyle name="Neutral 15 2" xfId="11753"/>
    <cellStyle name="Neutral 15 3" xfId="11754"/>
    <cellStyle name="Neutral 15 4" xfId="11755"/>
    <cellStyle name="Neutral 15 5" xfId="11756"/>
    <cellStyle name="Neutral 15 6" xfId="11757"/>
    <cellStyle name="Neutral 15 7" xfId="11758"/>
    <cellStyle name="Neutral 15 8" xfId="11759"/>
    <cellStyle name="Neutral 15 9" xfId="11760"/>
    <cellStyle name="Neutral 16" xfId="4001"/>
    <cellStyle name="Neutral 16 10" xfId="11761"/>
    <cellStyle name="Neutral 16 11" xfId="11762"/>
    <cellStyle name="Neutral 16 12" xfId="11763"/>
    <cellStyle name="Neutral 16 13" xfId="11764"/>
    <cellStyle name="Neutral 16 14" xfId="11765"/>
    <cellStyle name="Neutral 16 15" xfId="11766"/>
    <cellStyle name="Neutral 16 16" xfId="11767"/>
    <cellStyle name="Neutral 16 17" xfId="11768"/>
    <cellStyle name="Neutral 16 18" xfId="11769"/>
    <cellStyle name="Neutral 16 2" xfId="11770"/>
    <cellStyle name="Neutral 16 3" xfId="11771"/>
    <cellStyle name="Neutral 16 4" xfId="11772"/>
    <cellStyle name="Neutral 16 5" xfId="11773"/>
    <cellStyle name="Neutral 16 6" xfId="11774"/>
    <cellStyle name="Neutral 16 7" xfId="11775"/>
    <cellStyle name="Neutral 16 8" xfId="11776"/>
    <cellStyle name="Neutral 16 9" xfId="11777"/>
    <cellStyle name="Neutral 17" xfId="4002"/>
    <cellStyle name="Neutral 17 10" xfId="11778"/>
    <cellStyle name="Neutral 17 11" xfId="11779"/>
    <cellStyle name="Neutral 17 12" xfId="11780"/>
    <cellStyle name="Neutral 17 13" xfId="11781"/>
    <cellStyle name="Neutral 17 14" xfId="11782"/>
    <cellStyle name="Neutral 17 15" xfId="11783"/>
    <cellStyle name="Neutral 17 16" xfId="11784"/>
    <cellStyle name="Neutral 17 17" xfId="11785"/>
    <cellStyle name="Neutral 17 18" xfId="11786"/>
    <cellStyle name="Neutral 17 2" xfId="11787"/>
    <cellStyle name="Neutral 17 3" xfId="11788"/>
    <cellStyle name="Neutral 17 4" xfId="11789"/>
    <cellStyle name="Neutral 17 5" xfId="11790"/>
    <cellStyle name="Neutral 17 6" xfId="11791"/>
    <cellStyle name="Neutral 17 7" xfId="11792"/>
    <cellStyle name="Neutral 17 8" xfId="11793"/>
    <cellStyle name="Neutral 17 9" xfId="11794"/>
    <cellStyle name="Neutral 18" xfId="4003"/>
    <cellStyle name="Neutral 18 10" xfId="11795"/>
    <cellStyle name="Neutral 18 11" xfId="11796"/>
    <cellStyle name="Neutral 18 12" xfId="11797"/>
    <cellStyle name="Neutral 18 13" xfId="11798"/>
    <cellStyle name="Neutral 18 14" xfId="11799"/>
    <cellStyle name="Neutral 18 15" xfId="11800"/>
    <cellStyle name="Neutral 18 16" xfId="11801"/>
    <cellStyle name="Neutral 18 17" xfId="11802"/>
    <cellStyle name="Neutral 18 18" xfId="11803"/>
    <cellStyle name="Neutral 18 2" xfId="11804"/>
    <cellStyle name="Neutral 18 3" xfId="11805"/>
    <cellStyle name="Neutral 18 4" xfId="11806"/>
    <cellStyle name="Neutral 18 5" xfId="11807"/>
    <cellStyle name="Neutral 18 6" xfId="11808"/>
    <cellStyle name="Neutral 18 7" xfId="11809"/>
    <cellStyle name="Neutral 18 8" xfId="11810"/>
    <cellStyle name="Neutral 18 9" xfId="11811"/>
    <cellStyle name="Neutral 19" xfId="4004"/>
    <cellStyle name="Neutral 19 10" xfId="11812"/>
    <cellStyle name="Neutral 19 11" xfId="11813"/>
    <cellStyle name="Neutral 19 12" xfId="11814"/>
    <cellStyle name="Neutral 19 13" xfId="11815"/>
    <cellStyle name="Neutral 19 14" xfId="11816"/>
    <cellStyle name="Neutral 19 15" xfId="11817"/>
    <cellStyle name="Neutral 19 16" xfId="11818"/>
    <cellStyle name="Neutral 19 17" xfId="11819"/>
    <cellStyle name="Neutral 19 18" xfId="11820"/>
    <cellStyle name="Neutral 19 2" xfId="11821"/>
    <cellStyle name="Neutral 19 3" xfId="11822"/>
    <cellStyle name="Neutral 19 4" xfId="11823"/>
    <cellStyle name="Neutral 19 5" xfId="11824"/>
    <cellStyle name="Neutral 19 6" xfId="11825"/>
    <cellStyle name="Neutral 19 7" xfId="11826"/>
    <cellStyle name="Neutral 19 8" xfId="11827"/>
    <cellStyle name="Neutral 19 9" xfId="11828"/>
    <cellStyle name="Neutral 2" xfId="4005"/>
    <cellStyle name="Neutral 2 10" xfId="11829"/>
    <cellStyle name="Neutral 2 11" xfId="11830"/>
    <cellStyle name="Neutral 2 12" xfId="11831"/>
    <cellStyle name="Neutral 2 13" xfId="11832"/>
    <cellStyle name="Neutral 2 14" xfId="11833"/>
    <cellStyle name="Neutral 2 15" xfId="11834"/>
    <cellStyle name="Neutral 2 16" xfId="11835"/>
    <cellStyle name="Neutral 2 17" xfId="11836"/>
    <cellStyle name="Neutral 2 18" xfId="11837"/>
    <cellStyle name="Neutral 2 2" xfId="11838"/>
    <cellStyle name="Neutral 2 3" xfId="11839"/>
    <cellStyle name="Neutral 2 4" xfId="11840"/>
    <cellStyle name="Neutral 2 5" xfId="11841"/>
    <cellStyle name="Neutral 2 6" xfId="11842"/>
    <cellStyle name="Neutral 2 7" xfId="11843"/>
    <cellStyle name="Neutral 2 8" xfId="11844"/>
    <cellStyle name="Neutral 2 9" xfId="11845"/>
    <cellStyle name="Neutral 20" xfId="4006"/>
    <cellStyle name="Neutral 20 10" xfId="11846"/>
    <cellStyle name="Neutral 20 11" xfId="11847"/>
    <cellStyle name="Neutral 20 12" xfId="11848"/>
    <cellStyle name="Neutral 20 13" xfId="11849"/>
    <cellStyle name="Neutral 20 14" xfId="11850"/>
    <cellStyle name="Neutral 20 15" xfId="11851"/>
    <cellStyle name="Neutral 20 16" xfId="11852"/>
    <cellStyle name="Neutral 20 17" xfId="11853"/>
    <cellStyle name="Neutral 20 18" xfId="11854"/>
    <cellStyle name="Neutral 20 2" xfId="11855"/>
    <cellStyle name="Neutral 20 3" xfId="11856"/>
    <cellStyle name="Neutral 20 4" xfId="11857"/>
    <cellStyle name="Neutral 20 5" xfId="11858"/>
    <cellStyle name="Neutral 20 6" xfId="11859"/>
    <cellStyle name="Neutral 20 7" xfId="11860"/>
    <cellStyle name="Neutral 20 8" xfId="11861"/>
    <cellStyle name="Neutral 20 9" xfId="11862"/>
    <cellStyle name="Neutral 21" xfId="4007"/>
    <cellStyle name="Neutral 21 10" xfId="11863"/>
    <cellStyle name="Neutral 21 11" xfId="11864"/>
    <cellStyle name="Neutral 21 12" xfId="11865"/>
    <cellStyle name="Neutral 21 13" xfId="11866"/>
    <cellStyle name="Neutral 21 14" xfId="11867"/>
    <cellStyle name="Neutral 21 15" xfId="11868"/>
    <cellStyle name="Neutral 21 16" xfId="11869"/>
    <cellStyle name="Neutral 21 17" xfId="11870"/>
    <cellStyle name="Neutral 21 18" xfId="11871"/>
    <cellStyle name="Neutral 21 2" xfId="11872"/>
    <cellStyle name="Neutral 21 3" xfId="11873"/>
    <cellStyle name="Neutral 21 4" xfId="11874"/>
    <cellStyle name="Neutral 21 5" xfId="11875"/>
    <cellStyle name="Neutral 21 6" xfId="11876"/>
    <cellStyle name="Neutral 21 7" xfId="11877"/>
    <cellStyle name="Neutral 21 8" xfId="11878"/>
    <cellStyle name="Neutral 21 9" xfId="11879"/>
    <cellStyle name="Neutral 22" xfId="4008"/>
    <cellStyle name="Neutral 22 10" xfId="11880"/>
    <cellStyle name="Neutral 22 11" xfId="11881"/>
    <cellStyle name="Neutral 22 12" xfId="11882"/>
    <cellStyle name="Neutral 22 13" xfId="11883"/>
    <cellStyle name="Neutral 22 14" xfId="11884"/>
    <cellStyle name="Neutral 22 15" xfId="11885"/>
    <cellStyle name="Neutral 22 16" xfId="11886"/>
    <cellStyle name="Neutral 22 17" xfId="11887"/>
    <cellStyle name="Neutral 22 18" xfId="11888"/>
    <cellStyle name="Neutral 22 2" xfId="11889"/>
    <cellStyle name="Neutral 22 3" xfId="11890"/>
    <cellStyle name="Neutral 22 4" xfId="11891"/>
    <cellStyle name="Neutral 22 5" xfId="11892"/>
    <cellStyle name="Neutral 22 6" xfId="11893"/>
    <cellStyle name="Neutral 22 7" xfId="11894"/>
    <cellStyle name="Neutral 22 8" xfId="11895"/>
    <cellStyle name="Neutral 22 9" xfId="11896"/>
    <cellStyle name="Neutral 23" xfId="4009"/>
    <cellStyle name="Neutral 23 10" xfId="11897"/>
    <cellStyle name="Neutral 23 11" xfId="11898"/>
    <cellStyle name="Neutral 23 12" xfId="11899"/>
    <cellStyle name="Neutral 23 13" xfId="11900"/>
    <cellStyle name="Neutral 23 14" xfId="11901"/>
    <cellStyle name="Neutral 23 15" xfId="11902"/>
    <cellStyle name="Neutral 23 16" xfId="11903"/>
    <cellStyle name="Neutral 23 17" xfId="11904"/>
    <cellStyle name="Neutral 23 18" xfId="11905"/>
    <cellStyle name="Neutral 23 2" xfId="11906"/>
    <cellStyle name="Neutral 23 3" xfId="11907"/>
    <cellStyle name="Neutral 23 4" xfId="11908"/>
    <cellStyle name="Neutral 23 5" xfId="11909"/>
    <cellStyle name="Neutral 23 6" xfId="11910"/>
    <cellStyle name="Neutral 23 7" xfId="11911"/>
    <cellStyle name="Neutral 23 8" xfId="11912"/>
    <cellStyle name="Neutral 23 9" xfId="11913"/>
    <cellStyle name="Neutral 24" xfId="4010"/>
    <cellStyle name="Neutral 24 10" xfId="11914"/>
    <cellStyle name="Neutral 24 11" xfId="11915"/>
    <cellStyle name="Neutral 24 12" xfId="11916"/>
    <cellStyle name="Neutral 24 13" xfId="11917"/>
    <cellStyle name="Neutral 24 14" xfId="11918"/>
    <cellStyle name="Neutral 24 15" xfId="11919"/>
    <cellStyle name="Neutral 24 16" xfId="11920"/>
    <cellStyle name="Neutral 24 17" xfId="11921"/>
    <cellStyle name="Neutral 24 18" xfId="11922"/>
    <cellStyle name="Neutral 24 2" xfId="11923"/>
    <cellStyle name="Neutral 24 3" xfId="11924"/>
    <cellStyle name="Neutral 24 4" xfId="11925"/>
    <cellStyle name="Neutral 24 5" xfId="11926"/>
    <cellStyle name="Neutral 24 6" xfId="11927"/>
    <cellStyle name="Neutral 24 7" xfId="11928"/>
    <cellStyle name="Neutral 24 8" xfId="11929"/>
    <cellStyle name="Neutral 24 9" xfId="11930"/>
    <cellStyle name="Neutral 25" xfId="4011"/>
    <cellStyle name="Neutral 25 10" xfId="11931"/>
    <cellStyle name="Neutral 25 11" xfId="11932"/>
    <cellStyle name="Neutral 25 12" xfId="11933"/>
    <cellStyle name="Neutral 25 13" xfId="11934"/>
    <cellStyle name="Neutral 25 14" xfId="11935"/>
    <cellStyle name="Neutral 25 15" xfId="11936"/>
    <cellStyle name="Neutral 25 16" xfId="11937"/>
    <cellStyle name="Neutral 25 17" xfId="11938"/>
    <cellStyle name="Neutral 25 18" xfId="11939"/>
    <cellStyle name="Neutral 25 2" xfId="11940"/>
    <cellStyle name="Neutral 25 3" xfId="11941"/>
    <cellStyle name="Neutral 25 4" xfId="11942"/>
    <cellStyle name="Neutral 25 5" xfId="11943"/>
    <cellStyle name="Neutral 25 6" xfId="11944"/>
    <cellStyle name="Neutral 25 7" xfId="11945"/>
    <cellStyle name="Neutral 25 8" xfId="11946"/>
    <cellStyle name="Neutral 25 9" xfId="11947"/>
    <cellStyle name="Neutral 26" xfId="4012"/>
    <cellStyle name="Neutral 26 10" xfId="11948"/>
    <cellStyle name="Neutral 26 11" xfId="11949"/>
    <cellStyle name="Neutral 26 12" xfId="11950"/>
    <cellStyle name="Neutral 26 13" xfId="11951"/>
    <cellStyle name="Neutral 26 14" xfId="11952"/>
    <cellStyle name="Neutral 26 15" xfId="11953"/>
    <cellStyle name="Neutral 26 16" xfId="11954"/>
    <cellStyle name="Neutral 26 17" xfId="11955"/>
    <cellStyle name="Neutral 26 18" xfId="11956"/>
    <cellStyle name="Neutral 26 2" xfId="11957"/>
    <cellStyle name="Neutral 26 3" xfId="11958"/>
    <cellStyle name="Neutral 26 4" xfId="11959"/>
    <cellStyle name="Neutral 26 5" xfId="11960"/>
    <cellStyle name="Neutral 26 6" xfId="11961"/>
    <cellStyle name="Neutral 26 7" xfId="11962"/>
    <cellStyle name="Neutral 26 8" xfId="11963"/>
    <cellStyle name="Neutral 26 9" xfId="11964"/>
    <cellStyle name="Neutral 27" xfId="4013"/>
    <cellStyle name="Neutral 27 10" xfId="11965"/>
    <cellStyle name="Neutral 27 11" xfId="11966"/>
    <cellStyle name="Neutral 27 12" xfId="11967"/>
    <cellStyle name="Neutral 27 13" xfId="11968"/>
    <cellStyle name="Neutral 27 14" xfId="11969"/>
    <cellStyle name="Neutral 27 15" xfId="11970"/>
    <cellStyle name="Neutral 27 16" xfId="11971"/>
    <cellStyle name="Neutral 27 17" xfId="11972"/>
    <cellStyle name="Neutral 27 18" xfId="11973"/>
    <cellStyle name="Neutral 27 2" xfId="11974"/>
    <cellStyle name="Neutral 27 3" xfId="11975"/>
    <cellStyle name="Neutral 27 4" xfId="11976"/>
    <cellStyle name="Neutral 27 5" xfId="11977"/>
    <cellStyle name="Neutral 27 6" xfId="11978"/>
    <cellStyle name="Neutral 27 7" xfId="11979"/>
    <cellStyle name="Neutral 27 8" xfId="11980"/>
    <cellStyle name="Neutral 27 9" xfId="11981"/>
    <cellStyle name="Neutral 28" xfId="4014"/>
    <cellStyle name="Neutral 28 10" xfId="11982"/>
    <cellStyle name="Neutral 28 11" xfId="11983"/>
    <cellStyle name="Neutral 28 12" xfId="11984"/>
    <cellStyle name="Neutral 28 13" xfId="11985"/>
    <cellStyle name="Neutral 28 14" xfId="11986"/>
    <cellStyle name="Neutral 28 15" xfId="11987"/>
    <cellStyle name="Neutral 28 16" xfId="11988"/>
    <cellStyle name="Neutral 28 17" xfId="11989"/>
    <cellStyle name="Neutral 28 18" xfId="11990"/>
    <cellStyle name="Neutral 28 2" xfId="11991"/>
    <cellStyle name="Neutral 28 3" xfId="11992"/>
    <cellStyle name="Neutral 28 4" xfId="11993"/>
    <cellStyle name="Neutral 28 5" xfId="11994"/>
    <cellStyle name="Neutral 28 6" xfId="11995"/>
    <cellStyle name="Neutral 28 7" xfId="11996"/>
    <cellStyle name="Neutral 28 8" xfId="11997"/>
    <cellStyle name="Neutral 28 9" xfId="11998"/>
    <cellStyle name="Neutral 29" xfId="4015"/>
    <cellStyle name="Neutral 29 10" xfId="11999"/>
    <cellStyle name="Neutral 29 11" xfId="12000"/>
    <cellStyle name="Neutral 29 12" xfId="12001"/>
    <cellStyle name="Neutral 29 13" xfId="12002"/>
    <cellStyle name="Neutral 29 14" xfId="12003"/>
    <cellStyle name="Neutral 29 15" xfId="12004"/>
    <cellStyle name="Neutral 29 16" xfId="12005"/>
    <cellStyle name="Neutral 29 17" xfId="12006"/>
    <cellStyle name="Neutral 29 18" xfId="12007"/>
    <cellStyle name="Neutral 29 2" xfId="12008"/>
    <cellStyle name="Neutral 29 3" xfId="12009"/>
    <cellStyle name="Neutral 29 4" xfId="12010"/>
    <cellStyle name="Neutral 29 5" xfId="12011"/>
    <cellStyle name="Neutral 29 6" xfId="12012"/>
    <cellStyle name="Neutral 29 7" xfId="12013"/>
    <cellStyle name="Neutral 29 8" xfId="12014"/>
    <cellStyle name="Neutral 29 9" xfId="12015"/>
    <cellStyle name="Neutral 3" xfId="4016"/>
    <cellStyle name="Neutral 3 10" xfId="12016"/>
    <cellStyle name="Neutral 3 11" xfId="12017"/>
    <cellStyle name="Neutral 3 12" xfId="12018"/>
    <cellStyle name="Neutral 3 13" xfId="12019"/>
    <cellStyle name="Neutral 3 14" xfId="12020"/>
    <cellStyle name="Neutral 3 15" xfId="12021"/>
    <cellStyle name="Neutral 3 16" xfId="12022"/>
    <cellStyle name="Neutral 3 17" xfId="12023"/>
    <cellStyle name="Neutral 3 18" xfId="12024"/>
    <cellStyle name="Neutral 3 2" xfId="12025"/>
    <cellStyle name="Neutral 3 3" xfId="12026"/>
    <cellStyle name="Neutral 3 4" xfId="12027"/>
    <cellStyle name="Neutral 3 5" xfId="12028"/>
    <cellStyle name="Neutral 3 6" xfId="12029"/>
    <cellStyle name="Neutral 3 7" xfId="12030"/>
    <cellStyle name="Neutral 3 8" xfId="12031"/>
    <cellStyle name="Neutral 3 9" xfId="12032"/>
    <cellStyle name="Neutral 4" xfId="4017"/>
    <cellStyle name="Neutral 4 10" xfId="12033"/>
    <cellStyle name="Neutral 4 11" xfId="12034"/>
    <cellStyle name="Neutral 4 12" xfId="12035"/>
    <cellStyle name="Neutral 4 13" xfId="12036"/>
    <cellStyle name="Neutral 4 14" xfId="12037"/>
    <cellStyle name="Neutral 4 15" xfId="12038"/>
    <cellStyle name="Neutral 4 16" xfId="12039"/>
    <cellStyle name="Neutral 4 17" xfId="12040"/>
    <cellStyle name="Neutral 4 18" xfId="12041"/>
    <cellStyle name="Neutral 4 2" xfId="12042"/>
    <cellStyle name="Neutral 4 3" xfId="12043"/>
    <cellStyle name="Neutral 4 4" xfId="12044"/>
    <cellStyle name="Neutral 4 5" xfId="12045"/>
    <cellStyle name="Neutral 4 6" xfId="12046"/>
    <cellStyle name="Neutral 4 7" xfId="12047"/>
    <cellStyle name="Neutral 4 8" xfId="12048"/>
    <cellStyle name="Neutral 4 9" xfId="12049"/>
    <cellStyle name="Neutral 5" xfId="4018"/>
    <cellStyle name="Neutral 5 10" xfId="12050"/>
    <cellStyle name="Neutral 5 11" xfId="12051"/>
    <cellStyle name="Neutral 5 12" xfId="12052"/>
    <cellStyle name="Neutral 5 13" xfId="12053"/>
    <cellStyle name="Neutral 5 14" xfId="12054"/>
    <cellStyle name="Neutral 5 15" xfId="12055"/>
    <cellStyle name="Neutral 5 16" xfId="12056"/>
    <cellStyle name="Neutral 5 17" xfId="12057"/>
    <cellStyle name="Neutral 5 18" xfId="12058"/>
    <cellStyle name="Neutral 5 2" xfId="12059"/>
    <cellStyle name="Neutral 5 3" xfId="12060"/>
    <cellStyle name="Neutral 5 4" xfId="12061"/>
    <cellStyle name="Neutral 5 5" xfId="12062"/>
    <cellStyle name="Neutral 5 6" xfId="12063"/>
    <cellStyle name="Neutral 5 7" xfId="12064"/>
    <cellStyle name="Neutral 5 8" xfId="12065"/>
    <cellStyle name="Neutral 5 9" xfId="12066"/>
    <cellStyle name="Neutral 6" xfId="4019"/>
    <cellStyle name="Neutral 6 10" xfId="12067"/>
    <cellStyle name="Neutral 6 11" xfId="12068"/>
    <cellStyle name="Neutral 6 12" xfId="12069"/>
    <cellStyle name="Neutral 6 13" xfId="12070"/>
    <cellStyle name="Neutral 6 14" xfId="12071"/>
    <cellStyle name="Neutral 6 15" xfId="12072"/>
    <cellStyle name="Neutral 6 16" xfId="12073"/>
    <cellStyle name="Neutral 6 17" xfId="12074"/>
    <cellStyle name="Neutral 6 18" xfId="12075"/>
    <cellStyle name="Neutral 6 2" xfId="12076"/>
    <cellStyle name="Neutral 6 3" xfId="12077"/>
    <cellStyle name="Neutral 6 4" xfId="12078"/>
    <cellStyle name="Neutral 6 5" xfId="12079"/>
    <cellStyle name="Neutral 6 6" xfId="12080"/>
    <cellStyle name="Neutral 6 7" xfId="12081"/>
    <cellStyle name="Neutral 6 8" xfId="12082"/>
    <cellStyle name="Neutral 6 9" xfId="12083"/>
    <cellStyle name="Neutral 7" xfId="4020"/>
    <cellStyle name="Neutral 7 10" xfId="12084"/>
    <cellStyle name="Neutral 7 11" xfId="12085"/>
    <cellStyle name="Neutral 7 12" xfId="12086"/>
    <cellStyle name="Neutral 7 13" xfId="12087"/>
    <cellStyle name="Neutral 7 14" xfId="12088"/>
    <cellStyle name="Neutral 7 15" xfId="12089"/>
    <cellStyle name="Neutral 7 16" xfId="12090"/>
    <cellStyle name="Neutral 7 17" xfId="12091"/>
    <cellStyle name="Neutral 7 18" xfId="12092"/>
    <cellStyle name="Neutral 7 2" xfId="12093"/>
    <cellStyle name="Neutral 7 3" xfId="12094"/>
    <cellStyle name="Neutral 7 4" xfId="12095"/>
    <cellStyle name="Neutral 7 5" xfId="12096"/>
    <cellStyle name="Neutral 7 6" xfId="12097"/>
    <cellStyle name="Neutral 7 7" xfId="12098"/>
    <cellStyle name="Neutral 7 8" xfId="12099"/>
    <cellStyle name="Neutral 7 9" xfId="12100"/>
    <cellStyle name="Neutral 8" xfId="4021"/>
    <cellStyle name="Neutral 8 10" xfId="12101"/>
    <cellStyle name="Neutral 8 11" xfId="12102"/>
    <cellStyle name="Neutral 8 12" xfId="12103"/>
    <cellStyle name="Neutral 8 13" xfId="12104"/>
    <cellStyle name="Neutral 8 14" xfId="12105"/>
    <cellStyle name="Neutral 8 15" xfId="12106"/>
    <cellStyle name="Neutral 8 16" xfId="12107"/>
    <cellStyle name="Neutral 8 17" xfId="12108"/>
    <cellStyle name="Neutral 8 18" xfId="12109"/>
    <cellStyle name="Neutral 8 2" xfId="12110"/>
    <cellStyle name="Neutral 8 3" xfId="12111"/>
    <cellStyle name="Neutral 8 4" xfId="12112"/>
    <cellStyle name="Neutral 8 5" xfId="12113"/>
    <cellStyle name="Neutral 8 6" xfId="12114"/>
    <cellStyle name="Neutral 8 7" xfId="12115"/>
    <cellStyle name="Neutral 8 8" xfId="12116"/>
    <cellStyle name="Neutral 8 9" xfId="12117"/>
    <cellStyle name="Neutral 9" xfId="4022"/>
    <cellStyle name="Neutral 9 10" xfId="12118"/>
    <cellStyle name="Neutral 9 11" xfId="12119"/>
    <cellStyle name="Neutral 9 12" xfId="12120"/>
    <cellStyle name="Neutral 9 13" xfId="12121"/>
    <cellStyle name="Neutral 9 14" xfId="12122"/>
    <cellStyle name="Neutral 9 15" xfId="12123"/>
    <cellStyle name="Neutral 9 16" xfId="12124"/>
    <cellStyle name="Neutral 9 17" xfId="12125"/>
    <cellStyle name="Neutral 9 18" xfId="12126"/>
    <cellStyle name="Neutral 9 2" xfId="12127"/>
    <cellStyle name="Neutral 9 3" xfId="12128"/>
    <cellStyle name="Neutral 9 4" xfId="12129"/>
    <cellStyle name="Neutral 9 5" xfId="12130"/>
    <cellStyle name="Neutral 9 6" xfId="12131"/>
    <cellStyle name="Neutral 9 7" xfId="12132"/>
    <cellStyle name="Neutral 9 8" xfId="12133"/>
    <cellStyle name="Neutral 9 9" xfId="12134"/>
    <cellStyle name="New" xfId="4023"/>
    <cellStyle name="New 10" xfId="12135"/>
    <cellStyle name="New 11" xfId="12136"/>
    <cellStyle name="New 12" xfId="12137"/>
    <cellStyle name="New 13" xfId="12138"/>
    <cellStyle name="New 14" xfId="12139"/>
    <cellStyle name="New 15" xfId="12140"/>
    <cellStyle name="New 16" xfId="12141"/>
    <cellStyle name="New 17" xfId="12142"/>
    <cellStyle name="New 18" xfId="12143"/>
    <cellStyle name="New 19" xfId="12144"/>
    <cellStyle name="New 2" xfId="12145"/>
    <cellStyle name="New 2 10" xfId="12146"/>
    <cellStyle name="New 2 11" xfId="12147"/>
    <cellStyle name="New 2 12" xfId="12148"/>
    <cellStyle name="New 2 13" xfId="12149"/>
    <cellStyle name="New 2 14" xfId="12150"/>
    <cellStyle name="New 2 15" xfId="12151"/>
    <cellStyle name="New 2 16" xfId="12152"/>
    <cellStyle name="New 2 17" xfId="12153"/>
    <cellStyle name="New 2 18" xfId="12154"/>
    <cellStyle name="New 2 2" xfId="12155"/>
    <cellStyle name="New 2 3" xfId="12156"/>
    <cellStyle name="New 2 4" xfId="12157"/>
    <cellStyle name="New 2 5" xfId="12158"/>
    <cellStyle name="New 2 6" xfId="12159"/>
    <cellStyle name="New 2 7" xfId="12160"/>
    <cellStyle name="New 2 8" xfId="12161"/>
    <cellStyle name="New 2 9" xfId="12162"/>
    <cellStyle name="New 20" xfId="12163"/>
    <cellStyle name="New 21" xfId="12164"/>
    <cellStyle name="New 3" xfId="12165"/>
    <cellStyle name="New 4" xfId="12166"/>
    <cellStyle name="New 5" xfId="12167"/>
    <cellStyle name="New 6" xfId="12168"/>
    <cellStyle name="New 7" xfId="12169"/>
    <cellStyle name="New 8" xfId="12170"/>
    <cellStyle name="New 9" xfId="12171"/>
    <cellStyle name="New Times Roman" xfId="4024"/>
    <cellStyle name="New Times Roman 10" xfId="12172"/>
    <cellStyle name="New Times Roman 11" xfId="12173"/>
    <cellStyle name="New Times Roman 12" xfId="12174"/>
    <cellStyle name="New Times Roman 13" xfId="12175"/>
    <cellStyle name="New Times Roman 14" xfId="12176"/>
    <cellStyle name="New Times Roman 15" xfId="12177"/>
    <cellStyle name="New Times Roman 16" xfId="12178"/>
    <cellStyle name="New Times Roman 17" xfId="12179"/>
    <cellStyle name="New Times Roman 18" xfId="12180"/>
    <cellStyle name="New Times Roman 2" xfId="12181"/>
    <cellStyle name="New Times Roman 3" xfId="12182"/>
    <cellStyle name="New Times Roman 4" xfId="12183"/>
    <cellStyle name="New Times Roman 5" xfId="12184"/>
    <cellStyle name="New Times Roman 6" xfId="12185"/>
    <cellStyle name="New Times Roman 7" xfId="12186"/>
    <cellStyle name="New Times Roman 8" xfId="12187"/>
    <cellStyle name="New Times Roman 9" xfId="12188"/>
    <cellStyle name="New_1(1).Bieu BC 6 thang - 2012 (BC HDND)" xfId="12189"/>
    <cellStyle name="nga" xfId="4025"/>
    <cellStyle name="nga 10" xfId="12190"/>
    <cellStyle name="nga 11" xfId="12191"/>
    <cellStyle name="nga 12" xfId="12192"/>
    <cellStyle name="nga 13" xfId="12193"/>
    <cellStyle name="nga 14" xfId="12194"/>
    <cellStyle name="nga 15" xfId="12195"/>
    <cellStyle name="nga 16" xfId="12196"/>
    <cellStyle name="nga 17" xfId="12197"/>
    <cellStyle name="nga 18" xfId="12198"/>
    <cellStyle name="nga 2" xfId="12199"/>
    <cellStyle name="nga 2 2" xfId="12200"/>
    <cellStyle name="nga 3" xfId="12201"/>
    <cellStyle name="nga 4" xfId="12202"/>
    <cellStyle name="nga 5" xfId="12203"/>
    <cellStyle name="nga 6" xfId="12204"/>
    <cellStyle name="nga 7" xfId="12205"/>
    <cellStyle name="nga 8" xfId="12206"/>
    <cellStyle name="nga 9" xfId="12207"/>
    <cellStyle name="Nhấn1" xfId="4026"/>
    <cellStyle name="Nhấn1 10" xfId="12208"/>
    <cellStyle name="Nhấn1 11" xfId="12209"/>
    <cellStyle name="Nhấn1 12" xfId="12210"/>
    <cellStyle name="Nhấn1 13" xfId="12211"/>
    <cellStyle name="Nhấn1 14" xfId="12212"/>
    <cellStyle name="Nhấn1 15" xfId="12213"/>
    <cellStyle name="Nhấn1 16" xfId="12214"/>
    <cellStyle name="Nhấn1 17" xfId="12215"/>
    <cellStyle name="Nhấn1 18" xfId="12216"/>
    <cellStyle name="Nhấn1 2" xfId="12217"/>
    <cellStyle name="Nhấn1 3" xfId="12218"/>
    <cellStyle name="Nhấn1 4" xfId="12219"/>
    <cellStyle name="Nhấn1 5" xfId="12220"/>
    <cellStyle name="Nhấn1 6" xfId="12221"/>
    <cellStyle name="Nhấn1 7" xfId="12222"/>
    <cellStyle name="Nhấn1 8" xfId="12223"/>
    <cellStyle name="Nhấn1 9" xfId="12224"/>
    <cellStyle name="Nhấn2" xfId="4027"/>
    <cellStyle name="Nhấn2 10" xfId="12225"/>
    <cellStyle name="Nhấn2 11" xfId="12226"/>
    <cellStyle name="Nhấn2 12" xfId="12227"/>
    <cellStyle name="Nhấn2 13" xfId="12228"/>
    <cellStyle name="Nhấn2 14" xfId="12229"/>
    <cellStyle name="Nhấn2 15" xfId="12230"/>
    <cellStyle name="Nhấn2 16" xfId="12231"/>
    <cellStyle name="Nhấn2 17" xfId="12232"/>
    <cellStyle name="Nhấn2 18" xfId="12233"/>
    <cellStyle name="Nhấn2 2" xfId="12234"/>
    <cellStyle name="Nhấn2 3" xfId="12235"/>
    <cellStyle name="Nhấn2 4" xfId="12236"/>
    <cellStyle name="Nhấn2 5" xfId="12237"/>
    <cellStyle name="Nhấn2 6" xfId="12238"/>
    <cellStyle name="Nhấn2 7" xfId="12239"/>
    <cellStyle name="Nhấn2 8" xfId="12240"/>
    <cellStyle name="Nhấn2 9" xfId="12241"/>
    <cellStyle name="Nhấn3" xfId="4028"/>
    <cellStyle name="Nhấn3 10" xfId="12242"/>
    <cellStyle name="Nhấn3 11" xfId="12243"/>
    <cellStyle name="Nhấn3 12" xfId="12244"/>
    <cellStyle name="Nhấn3 13" xfId="12245"/>
    <cellStyle name="Nhấn3 14" xfId="12246"/>
    <cellStyle name="Nhấn3 15" xfId="12247"/>
    <cellStyle name="Nhấn3 16" xfId="12248"/>
    <cellStyle name="Nhấn3 17" xfId="12249"/>
    <cellStyle name="Nhấn3 18" xfId="12250"/>
    <cellStyle name="Nhấn3 2" xfId="12251"/>
    <cellStyle name="Nhấn3 3" xfId="12252"/>
    <cellStyle name="Nhấn3 4" xfId="12253"/>
    <cellStyle name="Nhấn3 5" xfId="12254"/>
    <cellStyle name="Nhấn3 6" xfId="12255"/>
    <cellStyle name="Nhấn3 7" xfId="12256"/>
    <cellStyle name="Nhấn3 8" xfId="12257"/>
    <cellStyle name="Nhấn3 9" xfId="12258"/>
    <cellStyle name="Nhấn4" xfId="4029"/>
    <cellStyle name="Nhấn4 10" xfId="12259"/>
    <cellStyle name="Nhấn4 11" xfId="12260"/>
    <cellStyle name="Nhấn4 12" xfId="12261"/>
    <cellStyle name="Nhấn4 13" xfId="12262"/>
    <cellStyle name="Nhấn4 14" xfId="12263"/>
    <cellStyle name="Nhấn4 15" xfId="12264"/>
    <cellStyle name="Nhấn4 16" xfId="12265"/>
    <cellStyle name="Nhấn4 17" xfId="12266"/>
    <cellStyle name="Nhấn4 18" xfId="12267"/>
    <cellStyle name="Nhấn4 2" xfId="12268"/>
    <cellStyle name="Nhấn4 3" xfId="12269"/>
    <cellStyle name="Nhấn4 4" xfId="12270"/>
    <cellStyle name="Nhấn4 5" xfId="12271"/>
    <cellStyle name="Nhấn4 6" xfId="12272"/>
    <cellStyle name="Nhấn4 7" xfId="12273"/>
    <cellStyle name="Nhấn4 8" xfId="12274"/>
    <cellStyle name="Nhấn4 9" xfId="12275"/>
    <cellStyle name="Nhấn5" xfId="4030"/>
    <cellStyle name="Nhấn5 10" xfId="12276"/>
    <cellStyle name="Nhấn5 11" xfId="12277"/>
    <cellStyle name="Nhấn5 12" xfId="12278"/>
    <cellStyle name="Nhấn5 13" xfId="12279"/>
    <cellStyle name="Nhấn5 14" xfId="12280"/>
    <cellStyle name="Nhấn5 15" xfId="12281"/>
    <cellStyle name="Nhấn5 16" xfId="12282"/>
    <cellStyle name="Nhấn5 17" xfId="12283"/>
    <cellStyle name="Nhấn5 18" xfId="12284"/>
    <cellStyle name="Nhấn5 2" xfId="12285"/>
    <cellStyle name="Nhấn5 3" xfId="12286"/>
    <cellStyle name="Nhấn5 4" xfId="12287"/>
    <cellStyle name="Nhấn5 5" xfId="12288"/>
    <cellStyle name="Nhấn5 6" xfId="12289"/>
    <cellStyle name="Nhấn5 7" xfId="12290"/>
    <cellStyle name="Nhấn5 8" xfId="12291"/>
    <cellStyle name="Nhấn5 9" xfId="12292"/>
    <cellStyle name="Nhấn6" xfId="4031"/>
    <cellStyle name="Nhấn6 10" xfId="12293"/>
    <cellStyle name="Nhấn6 11" xfId="12294"/>
    <cellStyle name="Nhấn6 12" xfId="12295"/>
    <cellStyle name="Nhấn6 13" xfId="12296"/>
    <cellStyle name="Nhấn6 14" xfId="12297"/>
    <cellStyle name="Nhấn6 15" xfId="12298"/>
    <cellStyle name="Nhấn6 16" xfId="12299"/>
    <cellStyle name="Nhấn6 17" xfId="12300"/>
    <cellStyle name="Nhấn6 18" xfId="12301"/>
    <cellStyle name="Nhấn6 2" xfId="12302"/>
    <cellStyle name="Nhấn6 3" xfId="12303"/>
    <cellStyle name="Nhấn6 4" xfId="12304"/>
    <cellStyle name="Nhấn6 5" xfId="12305"/>
    <cellStyle name="Nhấn6 6" xfId="12306"/>
    <cellStyle name="Nhấn6 7" xfId="12307"/>
    <cellStyle name="Nhấn6 8" xfId="12308"/>
    <cellStyle name="Nhấn6 9" xfId="12309"/>
    <cellStyle name="no dec" xfId="4032"/>
    <cellStyle name="no dec 10" xfId="12310"/>
    <cellStyle name="no dec 11" xfId="12311"/>
    <cellStyle name="no dec 12" xfId="12312"/>
    <cellStyle name="no dec 13" xfId="12313"/>
    <cellStyle name="no dec 14" xfId="12314"/>
    <cellStyle name="no dec 15" xfId="12315"/>
    <cellStyle name="no dec 16" xfId="12316"/>
    <cellStyle name="no dec 17" xfId="12317"/>
    <cellStyle name="no dec 18" xfId="12318"/>
    <cellStyle name="no dec 2" xfId="12319"/>
    <cellStyle name="no dec 2 2" xfId="12320"/>
    <cellStyle name="no dec 3" xfId="12321"/>
    <cellStyle name="no dec 4" xfId="12322"/>
    <cellStyle name="no dec 5" xfId="12323"/>
    <cellStyle name="no dec 6" xfId="12324"/>
    <cellStyle name="no dec 7" xfId="12325"/>
    <cellStyle name="no dec 8" xfId="12326"/>
    <cellStyle name="no dec 9" xfId="12327"/>
    <cellStyle name="ÑONVÒ" xfId="4033"/>
    <cellStyle name="ÑONVÒ 10" xfId="12328"/>
    <cellStyle name="ÑONVÒ 11" xfId="12329"/>
    <cellStyle name="ÑONVÒ 12" xfId="12330"/>
    <cellStyle name="ÑONVÒ 13" xfId="12331"/>
    <cellStyle name="ÑONVÒ 14" xfId="12332"/>
    <cellStyle name="ÑONVÒ 15" xfId="12333"/>
    <cellStyle name="ÑONVÒ 16" xfId="12334"/>
    <cellStyle name="ÑONVÒ 17" xfId="12335"/>
    <cellStyle name="ÑONVÒ 18" xfId="12336"/>
    <cellStyle name="ÑONVÒ 2" xfId="12337"/>
    <cellStyle name="ÑONVÒ 3" xfId="12338"/>
    <cellStyle name="ÑONVÒ 4" xfId="12339"/>
    <cellStyle name="ÑONVÒ 5" xfId="12340"/>
    <cellStyle name="ÑONVÒ 6" xfId="12341"/>
    <cellStyle name="ÑONVÒ 7" xfId="12342"/>
    <cellStyle name="ÑONVÒ 8" xfId="12343"/>
    <cellStyle name="ÑONVÒ 9" xfId="12344"/>
    <cellStyle name="Normal" xfId="0" builtinId="0"/>
    <cellStyle name="Normal - Style1" xfId="4034"/>
    <cellStyle name="Normal - Style1 10" xfId="12345"/>
    <cellStyle name="Normal - Style1 11" xfId="12346"/>
    <cellStyle name="Normal - Style1 12" xfId="12347"/>
    <cellStyle name="Normal - Style1 13" xfId="12348"/>
    <cellStyle name="Normal - Style1 14" xfId="12349"/>
    <cellStyle name="Normal - Style1 15" xfId="12350"/>
    <cellStyle name="Normal - Style1 16" xfId="12351"/>
    <cellStyle name="Normal - Style1 17" xfId="12352"/>
    <cellStyle name="Normal - Style1 18" xfId="12353"/>
    <cellStyle name="Normal - Style1 19" xfId="12354"/>
    <cellStyle name="Normal - Style1 2" xfId="12355"/>
    <cellStyle name="Normal - Style1 20" xfId="12356"/>
    <cellStyle name="Normal - Style1 21" xfId="12357"/>
    <cellStyle name="Normal - Style1 3" xfId="5794"/>
    <cellStyle name="Normal - Style1 4" xfId="12358"/>
    <cellStyle name="Normal - Style1 5" xfId="12359"/>
    <cellStyle name="Normal - Style1 6" xfId="12360"/>
    <cellStyle name="Normal - Style1 7" xfId="12361"/>
    <cellStyle name="Normal - Style1 8" xfId="12362"/>
    <cellStyle name="Normal - Style1 9" xfId="12363"/>
    <cellStyle name="Normal - Style1_KH TPCP 2016-2020 (tong hop)" xfId="12364"/>
    <cellStyle name="Normal - 유형1" xfId="4035"/>
    <cellStyle name="Normal - 유형1 10" xfId="12365"/>
    <cellStyle name="Normal - 유형1 11" xfId="12366"/>
    <cellStyle name="Normal - 유형1 12" xfId="12367"/>
    <cellStyle name="Normal - 유형1 13" xfId="12368"/>
    <cellStyle name="Normal - 유형1 14" xfId="12369"/>
    <cellStyle name="Normal - 유형1 15" xfId="12370"/>
    <cellStyle name="Normal - 유형1 16" xfId="12371"/>
    <cellStyle name="Normal - 유형1 17" xfId="12372"/>
    <cellStyle name="Normal - 유형1 18" xfId="12373"/>
    <cellStyle name="Normal - 유형1 2" xfId="12374"/>
    <cellStyle name="Normal - 유형1 3" xfId="12375"/>
    <cellStyle name="Normal - 유형1 4" xfId="12376"/>
    <cellStyle name="Normal - 유형1 5" xfId="12377"/>
    <cellStyle name="Normal - 유형1 6" xfId="12378"/>
    <cellStyle name="Normal - 유형1 7" xfId="12379"/>
    <cellStyle name="Normal - 유형1 8" xfId="12380"/>
    <cellStyle name="Normal - 유형1 9" xfId="12381"/>
    <cellStyle name="Normal 10" xfId="4036"/>
    <cellStyle name="Normal 10 10" xfId="12382"/>
    <cellStyle name="Normal 10 10 2" xfId="12383"/>
    <cellStyle name="Normal 10 10 2 2" xfId="12384"/>
    <cellStyle name="Normal 10 10 2 3" xfId="12385"/>
    <cellStyle name="Normal 10 10 2 4" xfId="12386"/>
    <cellStyle name="Normal 10 10 2 5" xfId="12387"/>
    <cellStyle name="Normal 10 10 2 6" xfId="12388"/>
    <cellStyle name="Normal 10 10 2 7" xfId="12389"/>
    <cellStyle name="Normal 10 11" xfId="12390"/>
    <cellStyle name="Normal 10 12" xfId="12391"/>
    <cellStyle name="Normal 10 13" xfId="12392"/>
    <cellStyle name="Normal 10 14" xfId="12393"/>
    <cellStyle name="Normal 10 15" xfId="12394"/>
    <cellStyle name="Normal 10 16" xfId="12395"/>
    <cellStyle name="Normal 10 17" xfId="12396"/>
    <cellStyle name="Normal 10 18" xfId="12397"/>
    <cellStyle name="Normal 10 19" xfId="12398"/>
    <cellStyle name="Normal 10 2" xfId="4037"/>
    <cellStyle name="Normal 10 2 10" xfId="12399"/>
    <cellStyle name="Normal 10 2 10 10" xfId="12400"/>
    <cellStyle name="Normal 10 2 10 11" xfId="12401"/>
    <cellStyle name="Normal 10 2 10 12" xfId="12402"/>
    <cellStyle name="Normal 10 2 10 13" xfId="12403"/>
    <cellStyle name="Normal 10 2 10 14" xfId="12404"/>
    <cellStyle name="Normal 10 2 10 15" xfId="12405"/>
    <cellStyle name="Normal 10 2 10 16" xfId="12406"/>
    <cellStyle name="Normal 10 2 10 17" xfId="12407"/>
    <cellStyle name="Normal 10 2 10 18" xfId="12408"/>
    <cellStyle name="Normal 10 2 10 2" xfId="12409"/>
    <cellStyle name="Normal 10 2 10 3" xfId="12410"/>
    <cellStyle name="Normal 10 2 10 4" xfId="12411"/>
    <cellStyle name="Normal 10 2 10 5" xfId="12412"/>
    <cellStyle name="Normal 10 2 10 6" xfId="12413"/>
    <cellStyle name="Normal 10 2 10 7" xfId="12414"/>
    <cellStyle name="Normal 10 2 10 8" xfId="12415"/>
    <cellStyle name="Normal 10 2 10 9" xfId="12416"/>
    <cellStyle name="Normal 10 2 11" xfId="12417"/>
    <cellStyle name="Normal 10 2 12" xfId="12418"/>
    <cellStyle name="Normal 10 2 13" xfId="12419"/>
    <cellStyle name="Normal 10 2 14" xfId="12420"/>
    <cellStyle name="Normal 10 2 15" xfId="12421"/>
    <cellStyle name="Normal 10 2 16" xfId="12422"/>
    <cellStyle name="Normal 10 2 17" xfId="12423"/>
    <cellStyle name="Normal 10 2 18" xfId="12424"/>
    <cellStyle name="Normal 10 2 19" xfId="12425"/>
    <cellStyle name="Normal 10 2 2" xfId="4038"/>
    <cellStyle name="Normal 10 2 2 10" xfId="12426"/>
    <cellStyle name="Normal 10 2 2 11" xfId="12427"/>
    <cellStyle name="Normal 10 2 2 12" xfId="12428"/>
    <cellStyle name="Normal 10 2 2 13" xfId="12429"/>
    <cellStyle name="Normal 10 2 2 14" xfId="12430"/>
    <cellStyle name="Normal 10 2 2 15" xfId="12431"/>
    <cellStyle name="Normal 10 2 2 16" xfId="12432"/>
    <cellStyle name="Normal 10 2 2 17" xfId="12433"/>
    <cellStyle name="Normal 10 2 2 18" xfId="12434"/>
    <cellStyle name="Normal 10 2 2 19" xfId="12435"/>
    <cellStyle name="Normal 10 2 2 2" xfId="12436"/>
    <cellStyle name="Normal 10 2 2 3" xfId="12437"/>
    <cellStyle name="Normal 10 2 2 4" xfId="12438"/>
    <cellStyle name="Normal 10 2 2 5" xfId="12439"/>
    <cellStyle name="Normal 10 2 2 6" xfId="12440"/>
    <cellStyle name="Normal 10 2 2 7" xfId="12441"/>
    <cellStyle name="Normal 10 2 2 8" xfId="12442"/>
    <cellStyle name="Normal 10 2 2 9" xfId="12443"/>
    <cellStyle name="Normal 10 2 20" xfId="12444"/>
    <cellStyle name="Normal 10 2 21" xfId="12445"/>
    <cellStyle name="Normal 10 2 22" xfId="12446"/>
    <cellStyle name="Normal 10 2 23" xfId="12447"/>
    <cellStyle name="Normal 10 2 24" xfId="12448"/>
    <cellStyle name="Normal 10 2 25" xfId="12449"/>
    <cellStyle name="Normal 10 2 26" xfId="12450"/>
    <cellStyle name="Normal 10 2 3" xfId="4039"/>
    <cellStyle name="Normal 10 2 3 10" xfId="12451"/>
    <cellStyle name="Normal 10 2 3 11" xfId="12452"/>
    <cellStyle name="Normal 10 2 3 12" xfId="12453"/>
    <cellStyle name="Normal 10 2 3 13" xfId="12454"/>
    <cellStyle name="Normal 10 2 3 14" xfId="12455"/>
    <cellStyle name="Normal 10 2 3 15" xfId="12456"/>
    <cellStyle name="Normal 10 2 3 16" xfId="12457"/>
    <cellStyle name="Normal 10 2 3 17" xfId="12458"/>
    <cellStyle name="Normal 10 2 3 18" xfId="12459"/>
    <cellStyle name="Normal 10 2 3 2" xfId="12460"/>
    <cellStyle name="Normal 10 2 3 3" xfId="12461"/>
    <cellStyle name="Normal 10 2 3 4" xfId="12462"/>
    <cellStyle name="Normal 10 2 3 5" xfId="12463"/>
    <cellStyle name="Normal 10 2 3 6" xfId="12464"/>
    <cellStyle name="Normal 10 2 3 7" xfId="12465"/>
    <cellStyle name="Normal 10 2 3 8" xfId="12466"/>
    <cellStyle name="Normal 10 2 3 9" xfId="12467"/>
    <cellStyle name="Normal 10 2 4" xfId="4040"/>
    <cellStyle name="Normal 10 2 4 10" xfId="12468"/>
    <cellStyle name="Normal 10 2 4 11" xfId="12469"/>
    <cellStyle name="Normal 10 2 4 12" xfId="12470"/>
    <cellStyle name="Normal 10 2 4 13" xfId="12471"/>
    <cellStyle name="Normal 10 2 4 14" xfId="12472"/>
    <cellStyle name="Normal 10 2 4 15" xfId="12473"/>
    <cellStyle name="Normal 10 2 4 16" xfId="12474"/>
    <cellStyle name="Normal 10 2 4 17" xfId="12475"/>
    <cellStyle name="Normal 10 2 4 18" xfId="12476"/>
    <cellStyle name="Normal 10 2 4 2" xfId="12477"/>
    <cellStyle name="Normal 10 2 4 3" xfId="12478"/>
    <cellStyle name="Normal 10 2 4 4" xfId="12479"/>
    <cellStyle name="Normal 10 2 4 5" xfId="12480"/>
    <cellStyle name="Normal 10 2 4 6" xfId="12481"/>
    <cellStyle name="Normal 10 2 4 7" xfId="12482"/>
    <cellStyle name="Normal 10 2 4 8" xfId="12483"/>
    <cellStyle name="Normal 10 2 4 9" xfId="12484"/>
    <cellStyle name="Normal 10 2 5" xfId="4041"/>
    <cellStyle name="Normal 10 2 5 10" xfId="12485"/>
    <cellStyle name="Normal 10 2 5 11" xfId="12486"/>
    <cellStyle name="Normal 10 2 5 12" xfId="12487"/>
    <cellStyle name="Normal 10 2 5 13" xfId="12488"/>
    <cellStyle name="Normal 10 2 5 14" xfId="12489"/>
    <cellStyle name="Normal 10 2 5 15" xfId="12490"/>
    <cellStyle name="Normal 10 2 5 16" xfId="12491"/>
    <cellStyle name="Normal 10 2 5 17" xfId="12492"/>
    <cellStyle name="Normal 10 2 5 18" xfId="12493"/>
    <cellStyle name="Normal 10 2 5 2" xfId="12494"/>
    <cellStyle name="Normal 10 2 5 3" xfId="12495"/>
    <cellStyle name="Normal 10 2 5 4" xfId="12496"/>
    <cellStyle name="Normal 10 2 5 5" xfId="12497"/>
    <cellStyle name="Normal 10 2 5 6" xfId="12498"/>
    <cellStyle name="Normal 10 2 5 7" xfId="12499"/>
    <cellStyle name="Normal 10 2 5 8" xfId="12500"/>
    <cellStyle name="Normal 10 2 5 9" xfId="12501"/>
    <cellStyle name="Normal 10 2 6" xfId="4042"/>
    <cellStyle name="Normal 10 2 6 10" xfId="12502"/>
    <cellStyle name="Normal 10 2 6 11" xfId="12503"/>
    <cellStyle name="Normal 10 2 6 12" xfId="12504"/>
    <cellStyle name="Normal 10 2 6 13" xfId="12505"/>
    <cellStyle name="Normal 10 2 6 14" xfId="12506"/>
    <cellStyle name="Normal 10 2 6 15" xfId="12507"/>
    <cellStyle name="Normal 10 2 6 16" xfId="12508"/>
    <cellStyle name="Normal 10 2 6 17" xfId="12509"/>
    <cellStyle name="Normal 10 2 6 18" xfId="12510"/>
    <cellStyle name="Normal 10 2 6 2" xfId="12511"/>
    <cellStyle name="Normal 10 2 6 3" xfId="12512"/>
    <cellStyle name="Normal 10 2 6 4" xfId="12513"/>
    <cellStyle name="Normal 10 2 6 5" xfId="12514"/>
    <cellStyle name="Normal 10 2 6 6" xfId="12515"/>
    <cellStyle name="Normal 10 2 6 7" xfId="12516"/>
    <cellStyle name="Normal 10 2 6 8" xfId="12517"/>
    <cellStyle name="Normal 10 2 6 9" xfId="12518"/>
    <cellStyle name="Normal 10 2 7" xfId="4043"/>
    <cellStyle name="Normal 10 2 7 10" xfId="12519"/>
    <cellStyle name="Normal 10 2 7 11" xfId="12520"/>
    <cellStyle name="Normal 10 2 7 12" xfId="12521"/>
    <cellStyle name="Normal 10 2 7 13" xfId="12522"/>
    <cellStyle name="Normal 10 2 7 14" xfId="12523"/>
    <cellStyle name="Normal 10 2 7 15" xfId="12524"/>
    <cellStyle name="Normal 10 2 7 16" xfId="12525"/>
    <cellStyle name="Normal 10 2 7 17" xfId="12526"/>
    <cellStyle name="Normal 10 2 7 18" xfId="12527"/>
    <cellStyle name="Normal 10 2 7 2" xfId="12528"/>
    <cellStyle name="Normal 10 2 7 3" xfId="12529"/>
    <cellStyle name="Normal 10 2 7 4" xfId="12530"/>
    <cellStyle name="Normal 10 2 7 5" xfId="12531"/>
    <cellStyle name="Normal 10 2 7 6" xfId="12532"/>
    <cellStyle name="Normal 10 2 7 7" xfId="12533"/>
    <cellStyle name="Normal 10 2 7 8" xfId="12534"/>
    <cellStyle name="Normal 10 2 7 9" xfId="12535"/>
    <cellStyle name="Normal 10 2 8" xfId="4044"/>
    <cellStyle name="Normal 10 2 8 10" xfId="12536"/>
    <cellStyle name="Normal 10 2 8 11" xfId="12537"/>
    <cellStyle name="Normal 10 2 8 12" xfId="12538"/>
    <cellStyle name="Normal 10 2 8 13" xfId="12539"/>
    <cellStyle name="Normal 10 2 8 14" xfId="12540"/>
    <cellStyle name="Normal 10 2 8 15" xfId="12541"/>
    <cellStyle name="Normal 10 2 8 16" xfId="12542"/>
    <cellStyle name="Normal 10 2 8 17" xfId="12543"/>
    <cellStyle name="Normal 10 2 8 18" xfId="12544"/>
    <cellStyle name="Normal 10 2 8 2" xfId="12545"/>
    <cellStyle name="Normal 10 2 8 3" xfId="12546"/>
    <cellStyle name="Normal 10 2 8 4" xfId="12547"/>
    <cellStyle name="Normal 10 2 8 5" xfId="12548"/>
    <cellStyle name="Normal 10 2 8 6" xfId="12549"/>
    <cellStyle name="Normal 10 2 8 7" xfId="12550"/>
    <cellStyle name="Normal 10 2 8 8" xfId="12551"/>
    <cellStyle name="Normal 10 2 8 9" xfId="12552"/>
    <cellStyle name="Normal 10 2 9" xfId="12553"/>
    <cellStyle name="Normal 10 2 9 10" xfId="12554"/>
    <cellStyle name="Normal 10 2 9 11" xfId="12555"/>
    <cellStyle name="Normal 10 2 9 12" xfId="12556"/>
    <cellStyle name="Normal 10 2 9 13" xfId="12557"/>
    <cellStyle name="Normal 10 2 9 14" xfId="12558"/>
    <cellStyle name="Normal 10 2 9 15" xfId="12559"/>
    <cellStyle name="Normal 10 2 9 16" xfId="12560"/>
    <cellStyle name="Normal 10 2 9 17" xfId="12561"/>
    <cellStyle name="Normal 10 2 9 18" xfId="12562"/>
    <cellStyle name="Normal 10 2 9 19" xfId="12563"/>
    <cellStyle name="Normal 10 2 9 2" xfId="12564"/>
    <cellStyle name="Normal 10 2 9 20" xfId="12565"/>
    <cellStyle name="Normal 10 2 9 20 2" xfId="12566"/>
    <cellStyle name="Normal 10 2 9 20 3" xfId="12567"/>
    <cellStyle name="Normal 10 2 9 20 4" xfId="12568"/>
    <cellStyle name="Normal 10 2 9 20 5" xfId="12569"/>
    <cellStyle name="Normal 10 2 9 20 6" xfId="12570"/>
    <cellStyle name="Normal 10 2 9 20 7" xfId="12571"/>
    <cellStyle name="Normal 10 2 9 20 8" xfId="12572"/>
    <cellStyle name="Normal 10 2 9 20 8 2" xfId="12573"/>
    <cellStyle name="Normal 10 2 9 21" xfId="12574"/>
    <cellStyle name="Normal 10 2 9 21 2" xfId="12575"/>
    <cellStyle name="Normal 10 2 9 21 2 2" xfId="12576"/>
    <cellStyle name="Normal 10 2 9 21 2 3" xfId="12577"/>
    <cellStyle name="Normal 10 2 9 22" xfId="12578"/>
    <cellStyle name="Normal 10 2 9 23" xfId="12579"/>
    <cellStyle name="Normal 10 2 9 24" xfId="12580"/>
    <cellStyle name="Normal 10 2 9 25" xfId="12581"/>
    <cellStyle name="Normal 10 2 9 26" xfId="12582"/>
    <cellStyle name="Normal 10 2 9 27" xfId="12583"/>
    <cellStyle name="Normal 10 2 9 28" xfId="12584"/>
    <cellStyle name="Normal 10 2 9 3" xfId="12585"/>
    <cellStyle name="Normal 10 2 9 4" xfId="12586"/>
    <cellStyle name="Normal 10 2 9 5" xfId="12587"/>
    <cellStyle name="Normal 10 2 9 6" xfId="12588"/>
    <cellStyle name="Normal 10 2 9 7" xfId="12589"/>
    <cellStyle name="Normal 10 2 9 8" xfId="12590"/>
    <cellStyle name="Normal 10 2 9 9" xfId="12591"/>
    <cellStyle name="Normal 10 20" xfId="12592"/>
    <cellStyle name="Normal 10 21" xfId="12593"/>
    <cellStyle name="Normal 10 22" xfId="12594"/>
    <cellStyle name="Normal 10 23" xfId="12595"/>
    <cellStyle name="Normal 10 24" xfId="12596"/>
    <cellStyle name="Normal 10 25" xfId="12597"/>
    <cellStyle name="Normal 10 26" xfId="12598"/>
    <cellStyle name="Normal 10 27" xfId="12599"/>
    <cellStyle name="Normal 10 28" xfId="12600"/>
    <cellStyle name="Normal 10 29" xfId="12601"/>
    <cellStyle name="Normal 10 3" xfId="4045"/>
    <cellStyle name="Normal 10 3 10" xfId="12602"/>
    <cellStyle name="Normal 10 3 11" xfId="12603"/>
    <cellStyle name="Normal 10 3 12" xfId="12604"/>
    <cellStyle name="Normal 10 3 13" xfId="12605"/>
    <cellStyle name="Normal 10 3 14" xfId="12606"/>
    <cellStyle name="Normal 10 3 15" xfId="12607"/>
    <cellStyle name="Normal 10 3 16" xfId="12608"/>
    <cellStyle name="Normal 10 3 17" xfId="12609"/>
    <cellStyle name="Normal 10 3 18" xfId="12610"/>
    <cellStyle name="Normal 10 3 2" xfId="12611"/>
    <cellStyle name="Normal 10 3 3" xfId="12612"/>
    <cellStyle name="Normal 10 3 4" xfId="12613"/>
    <cellStyle name="Normal 10 3 5" xfId="12614"/>
    <cellStyle name="Normal 10 3 6" xfId="12615"/>
    <cellStyle name="Normal 10 3 7" xfId="12616"/>
    <cellStyle name="Normal 10 3 8" xfId="12617"/>
    <cellStyle name="Normal 10 3 9" xfId="12618"/>
    <cellStyle name="Normal 10 4" xfId="4046"/>
    <cellStyle name="Normal 10 4 10" xfId="12619"/>
    <cellStyle name="Normal 10 4 11" xfId="12620"/>
    <cellStyle name="Normal 10 4 12" xfId="12621"/>
    <cellStyle name="Normal 10 4 13" xfId="12622"/>
    <cellStyle name="Normal 10 4 14" xfId="12623"/>
    <cellStyle name="Normal 10 4 15" xfId="12624"/>
    <cellStyle name="Normal 10 4 16" xfId="12625"/>
    <cellStyle name="Normal 10 4 17" xfId="12626"/>
    <cellStyle name="Normal 10 4 18" xfId="12627"/>
    <cellStyle name="Normal 10 4 19" xfId="12628"/>
    <cellStyle name="Normal 10 4 2" xfId="12629"/>
    <cellStyle name="Normal 10 4 20" xfId="12630"/>
    <cellStyle name="Normal 10 4 3" xfId="12631"/>
    <cellStyle name="Normal 10 4 4" xfId="12632"/>
    <cellStyle name="Normal 10 4 5" xfId="12633"/>
    <cellStyle name="Normal 10 4 6" xfId="12634"/>
    <cellStyle name="Normal 10 4 7" xfId="12635"/>
    <cellStyle name="Normal 10 4 8" xfId="12636"/>
    <cellStyle name="Normal 10 4 9" xfId="12637"/>
    <cellStyle name="Normal 10 5" xfId="4047"/>
    <cellStyle name="Normal 10 5 10" xfId="12638"/>
    <cellStyle name="Normal 10 5 11" xfId="12639"/>
    <cellStyle name="Normal 10 5 12" xfId="12640"/>
    <cellStyle name="Normal 10 5 13" xfId="12641"/>
    <cellStyle name="Normal 10 5 14" xfId="12642"/>
    <cellStyle name="Normal 10 5 15" xfId="12643"/>
    <cellStyle name="Normal 10 5 16" xfId="12644"/>
    <cellStyle name="Normal 10 5 17" xfId="12645"/>
    <cellStyle name="Normal 10 5 18" xfId="12646"/>
    <cellStyle name="Normal 10 5 2" xfId="12647"/>
    <cellStyle name="Normal 10 5 3" xfId="12648"/>
    <cellStyle name="Normal 10 5 4" xfId="12649"/>
    <cellStyle name="Normal 10 5 5" xfId="12650"/>
    <cellStyle name="Normal 10 5 6" xfId="12651"/>
    <cellStyle name="Normal 10 5 7" xfId="12652"/>
    <cellStyle name="Normal 10 5 8" xfId="12653"/>
    <cellStyle name="Normal 10 5 9" xfId="12654"/>
    <cellStyle name="Normal 10 6" xfId="4048"/>
    <cellStyle name="Normal 10 6 10" xfId="12655"/>
    <cellStyle name="Normal 10 6 11" xfId="12656"/>
    <cellStyle name="Normal 10 6 12" xfId="12657"/>
    <cellStyle name="Normal 10 6 13" xfId="12658"/>
    <cellStyle name="Normal 10 6 14" xfId="12659"/>
    <cellStyle name="Normal 10 6 15" xfId="12660"/>
    <cellStyle name="Normal 10 6 16" xfId="12661"/>
    <cellStyle name="Normal 10 6 17" xfId="12662"/>
    <cellStyle name="Normal 10 6 18" xfId="12663"/>
    <cellStyle name="Normal 10 6 2" xfId="12664"/>
    <cellStyle name="Normal 10 6 3" xfId="12665"/>
    <cellStyle name="Normal 10 6 4" xfId="12666"/>
    <cellStyle name="Normal 10 6 5" xfId="12667"/>
    <cellStyle name="Normal 10 6 6" xfId="12668"/>
    <cellStyle name="Normal 10 6 7" xfId="12669"/>
    <cellStyle name="Normal 10 6 8" xfId="12670"/>
    <cellStyle name="Normal 10 6 9" xfId="12671"/>
    <cellStyle name="Normal 10 7" xfId="4049"/>
    <cellStyle name="Normal 10 7 10" xfId="12672"/>
    <cellStyle name="Normal 10 7 11" xfId="12673"/>
    <cellStyle name="Normal 10 7 12" xfId="12674"/>
    <cellStyle name="Normal 10 7 13" xfId="12675"/>
    <cellStyle name="Normal 10 7 14" xfId="12676"/>
    <cellStyle name="Normal 10 7 15" xfId="12677"/>
    <cellStyle name="Normal 10 7 16" xfId="12678"/>
    <cellStyle name="Normal 10 7 17" xfId="12679"/>
    <cellStyle name="Normal 10 7 18" xfId="12680"/>
    <cellStyle name="Normal 10 7 2" xfId="12681"/>
    <cellStyle name="Normal 10 7 3" xfId="12682"/>
    <cellStyle name="Normal 10 7 4" xfId="12683"/>
    <cellStyle name="Normal 10 7 5" xfId="12684"/>
    <cellStyle name="Normal 10 7 6" xfId="12685"/>
    <cellStyle name="Normal 10 7 7" xfId="12686"/>
    <cellStyle name="Normal 10 7 8" xfId="12687"/>
    <cellStyle name="Normal 10 7 9" xfId="12688"/>
    <cellStyle name="Normal 10 8" xfId="4050"/>
    <cellStyle name="Normal 10 8 10" xfId="12689"/>
    <cellStyle name="Normal 10 8 11" xfId="12690"/>
    <cellStyle name="Normal 10 8 12" xfId="12691"/>
    <cellStyle name="Normal 10 8 13" xfId="12692"/>
    <cellStyle name="Normal 10 8 14" xfId="12693"/>
    <cellStyle name="Normal 10 8 15" xfId="12694"/>
    <cellStyle name="Normal 10 8 16" xfId="12695"/>
    <cellStyle name="Normal 10 8 17" xfId="12696"/>
    <cellStyle name="Normal 10 8 18" xfId="12697"/>
    <cellStyle name="Normal 10 8 2" xfId="12698"/>
    <cellStyle name="Normal 10 8 3" xfId="12699"/>
    <cellStyle name="Normal 10 8 4" xfId="12700"/>
    <cellStyle name="Normal 10 8 5" xfId="12701"/>
    <cellStyle name="Normal 10 8 6" xfId="12702"/>
    <cellStyle name="Normal 10 8 7" xfId="12703"/>
    <cellStyle name="Normal 10 8 8" xfId="12704"/>
    <cellStyle name="Normal 10 8 9" xfId="12705"/>
    <cellStyle name="Normal 10 9" xfId="12706"/>
    <cellStyle name="Normal 10_05-12  KH trung han 2016-2020 - Liem Thinh edited" xfId="12707"/>
    <cellStyle name="Normal 11" xfId="4051"/>
    <cellStyle name="Normal 11 10" xfId="12708"/>
    <cellStyle name="Normal 11 11" xfId="12709"/>
    <cellStyle name="Normal 11 12" xfId="12710"/>
    <cellStyle name="Normal 11 13" xfId="12711"/>
    <cellStyle name="Normal 11 14" xfId="12712"/>
    <cellStyle name="Normal 11 15" xfId="12713"/>
    <cellStyle name="Normal 11 16" xfId="12714"/>
    <cellStyle name="Normal 11 17" xfId="12715"/>
    <cellStyle name="Normal 11 18" xfId="12716"/>
    <cellStyle name="Normal 11 19" xfId="12717"/>
    <cellStyle name="Normal 11 2" xfId="4052"/>
    <cellStyle name="Normal 11 2 10" xfId="12718"/>
    <cellStyle name="Normal 11 2 11" xfId="12719"/>
    <cellStyle name="Normal 11 2 12" xfId="12720"/>
    <cellStyle name="Normal 11 2 13" xfId="12721"/>
    <cellStyle name="Normal 11 2 14" xfId="12722"/>
    <cellStyle name="Normal 11 2 15" xfId="12723"/>
    <cellStyle name="Normal 11 2 16" xfId="12724"/>
    <cellStyle name="Normal 11 2 17" xfId="12725"/>
    <cellStyle name="Normal 11 2 18" xfId="12726"/>
    <cellStyle name="Normal 11 2 2" xfId="12727"/>
    <cellStyle name="Normal 11 2 2 2" xfId="12728"/>
    <cellStyle name="Normal 11 2 3" xfId="12729"/>
    <cellStyle name="Normal 11 2 4" xfId="12730"/>
    <cellStyle name="Normal 11 2 5" xfId="12731"/>
    <cellStyle name="Normal 11 2 6" xfId="12732"/>
    <cellStyle name="Normal 11 2 7" xfId="12733"/>
    <cellStyle name="Normal 11 2 8" xfId="12734"/>
    <cellStyle name="Normal 11 2 9" xfId="12735"/>
    <cellStyle name="Normal 11 20" xfId="12736"/>
    <cellStyle name="Normal 11 21" xfId="12737"/>
    <cellStyle name="Normal 11 22" xfId="12738"/>
    <cellStyle name="Normal 11 23" xfId="12739"/>
    <cellStyle name="Normal 11 24" xfId="12740"/>
    <cellStyle name="Normal 11 3" xfId="4053"/>
    <cellStyle name="Normal 11 3 10" xfId="12741"/>
    <cellStyle name="Normal 11 3 11" xfId="12742"/>
    <cellStyle name="Normal 11 3 12" xfId="12743"/>
    <cellStyle name="Normal 11 3 13" xfId="12744"/>
    <cellStyle name="Normal 11 3 14" xfId="12745"/>
    <cellStyle name="Normal 11 3 15" xfId="12746"/>
    <cellStyle name="Normal 11 3 16" xfId="12747"/>
    <cellStyle name="Normal 11 3 17" xfId="12748"/>
    <cellStyle name="Normal 11 3 18" xfId="12749"/>
    <cellStyle name="Normal 11 3 2" xfId="12750"/>
    <cellStyle name="Normal 11 3 3" xfId="12751"/>
    <cellStyle name="Normal 11 3 4" xfId="12752"/>
    <cellStyle name="Normal 11 3 4 2" xfId="12753"/>
    <cellStyle name="Normal 11 3 5" xfId="12754"/>
    <cellStyle name="Normal 11 3 6" xfId="12755"/>
    <cellStyle name="Normal 11 3 7" xfId="12756"/>
    <cellStyle name="Normal 11 3 8" xfId="12757"/>
    <cellStyle name="Normal 11 3 9" xfId="12758"/>
    <cellStyle name="Normal 11 4" xfId="4054"/>
    <cellStyle name="Normal 11 4 10" xfId="12759"/>
    <cellStyle name="Normal 11 4 11" xfId="12760"/>
    <cellStyle name="Normal 11 4 12" xfId="12761"/>
    <cellStyle name="Normal 11 4 13" xfId="12762"/>
    <cellStyle name="Normal 11 4 14" xfId="12763"/>
    <cellStyle name="Normal 11 4 15" xfId="12764"/>
    <cellStyle name="Normal 11 4 16" xfId="12765"/>
    <cellStyle name="Normal 11 4 17" xfId="12766"/>
    <cellStyle name="Normal 11 4 18" xfId="12767"/>
    <cellStyle name="Normal 11 4 2" xfId="12768"/>
    <cellStyle name="Normal 11 4 3" xfId="12769"/>
    <cellStyle name="Normal 11 4 4" xfId="12770"/>
    <cellStyle name="Normal 11 4 5" xfId="12771"/>
    <cellStyle name="Normal 11 4 6" xfId="12772"/>
    <cellStyle name="Normal 11 4 7" xfId="12773"/>
    <cellStyle name="Normal 11 4 8" xfId="12774"/>
    <cellStyle name="Normal 11 4 9" xfId="12775"/>
    <cellStyle name="Normal 11 5" xfId="4055"/>
    <cellStyle name="Normal 11 5 10" xfId="12776"/>
    <cellStyle name="Normal 11 5 11" xfId="12777"/>
    <cellStyle name="Normal 11 5 12" xfId="12778"/>
    <cellStyle name="Normal 11 5 13" xfId="12779"/>
    <cellStyle name="Normal 11 5 14" xfId="12780"/>
    <cellStyle name="Normal 11 5 15" xfId="12781"/>
    <cellStyle name="Normal 11 5 16" xfId="12782"/>
    <cellStyle name="Normal 11 5 17" xfId="12783"/>
    <cellStyle name="Normal 11 5 18" xfId="12784"/>
    <cellStyle name="Normal 11 5 2" xfId="12785"/>
    <cellStyle name="Normal 11 5 3" xfId="12786"/>
    <cellStyle name="Normal 11 5 4" xfId="12787"/>
    <cellStyle name="Normal 11 5 5" xfId="12788"/>
    <cellStyle name="Normal 11 5 6" xfId="12789"/>
    <cellStyle name="Normal 11 5 7" xfId="12790"/>
    <cellStyle name="Normal 11 5 8" xfId="12791"/>
    <cellStyle name="Normal 11 5 9" xfId="12792"/>
    <cellStyle name="Normal 11 6" xfId="4056"/>
    <cellStyle name="Normal 11 6 10" xfId="12793"/>
    <cellStyle name="Normal 11 6 11" xfId="12794"/>
    <cellStyle name="Normal 11 6 12" xfId="12795"/>
    <cellStyle name="Normal 11 6 13" xfId="12796"/>
    <cellStyle name="Normal 11 6 14" xfId="12797"/>
    <cellStyle name="Normal 11 6 15" xfId="12798"/>
    <cellStyle name="Normal 11 6 16" xfId="12799"/>
    <cellStyle name="Normal 11 6 17" xfId="12800"/>
    <cellStyle name="Normal 11 6 18" xfId="12801"/>
    <cellStyle name="Normal 11 6 2" xfId="12802"/>
    <cellStyle name="Normal 11 6 3" xfId="12803"/>
    <cellStyle name="Normal 11 6 4" xfId="12804"/>
    <cellStyle name="Normal 11 6 5" xfId="12805"/>
    <cellStyle name="Normal 11 6 6" xfId="12806"/>
    <cellStyle name="Normal 11 6 7" xfId="12807"/>
    <cellStyle name="Normal 11 6 8" xfId="12808"/>
    <cellStyle name="Normal 11 6 9" xfId="12809"/>
    <cellStyle name="Normal 11 7" xfId="4057"/>
    <cellStyle name="Normal 11 7 10" xfId="12810"/>
    <cellStyle name="Normal 11 7 11" xfId="12811"/>
    <cellStyle name="Normal 11 7 12" xfId="12812"/>
    <cellStyle name="Normal 11 7 13" xfId="12813"/>
    <cellStyle name="Normal 11 7 14" xfId="12814"/>
    <cellStyle name="Normal 11 7 15" xfId="12815"/>
    <cellStyle name="Normal 11 7 16" xfId="12816"/>
    <cellStyle name="Normal 11 7 17" xfId="12817"/>
    <cellStyle name="Normal 11 7 18" xfId="12818"/>
    <cellStyle name="Normal 11 7 19" xfId="12819"/>
    <cellStyle name="Normal 11 7 2" xfId="12820"/>
    <cellStyle name="Normal 11 7 3" xfId="12821"/>
    <cellStyle name="Normal 11 7 4" xfId="12822"/>
    <cellStyle name="Normal 11 7 5" xfId="12823"/>
    <cellStyle name="Normal 11 7 6" xfId="12824"/>
    <cellStyle name="Normal 11 7 7" xfId="12825"/>
    <cellStyle name="Normal 11 7 8" xfId="12826"/>
    <cellStyle name="Normal 11 7 9" xfId="12827"/>
    <cellStyle name="Normal 11 8" xfId="12828"/>
    <cellStyle name="Normal 11 9" xfId="12829"/>
    <cellStyle name="Normal 11_Bieu có QD và Chu truong ngay 17.11.2012" xfId="4058"/>
    <cellStyle name="Normal 12" xfId="4059"/>
    <cellStyle name="Normal 12 10" xfId="12830"/>
    <cellStyle name="Normal 12 11" xfId="12831"/>
    <cellStyle name="Normal 12 12" xfId="12832"/>
    <cellStyle name="Normal 12 13" xfId="12833"/>
    <cellStyle name="Normal 12 14" xfId="12834"/>
    <cellStyle name="Normal 12 15" xfId="12835"/>
    <cellStyle name="Normal 12 16" xfId="12836"/>
    <cellStyle name="Normal 12 17" xfId="12837"/>
    <cellStyle name="Normal 12 18" xfId="12838"/>
    <cellStyle name="Normal 12 19" xfId="12839"/>
    <cellStyle name="Normal 12 2" xfId="4060"/>
    <cellStyle name="Normal 12 2 10" xfId="12840"/>
    <cellStyle name="Normal 12 2 11" xfId="12841"/>
    <cellStyle name="Normal 12 2 12" xfId="12842"/>
    <cellStyle name="Normal 12 2 13" xfId="12843"/>
    <cellStyle name="Normal 12 2 14" xfId="12844"/>
    <cellStyle name="Normal 12 2 15" xfId="12845"/>
    <cellStyle name="Normal 12 2 16" xfId="12846"/>
    <cellStyle name="Normal 12 2 17" xfId="12847"/>
    <cellStyle name="Normal 12 2 18" xfId="12848"/>
    <cellStyle name="Normal 12 2 19" xfId="12849"/>
    <cellStyle name="Normal 12 2 2" xfId="12850"/>
    <cellStyle name="Normal 12 2 2 10" xfId="12851"/>
    <cellStyle name="Normal 12 2 2 11" xfId="12852"/>
    <cellStyle name="Normal 12 2 2 12" xfId="12853"/>
    <cellStyle name="Normal 12 2 2 13" xfId="12854"/>
    <cellStyle name="Normal 12 2 2 14" xfId="12855"/>
    <cellStyle name="Normal 12 2 2 15" xfId="12856"/>
    <cellStyle name="Normal 12 2 2 16" xfId="12857"/>
    <cellStyle name="Normal 12 2 2 17" xfId="12858"/>
    <cellStyle name="Normal 12 2 2 18" xfId="12859"/>
    <cellStyle name="Normal 12 2 2 2" xfId="12860"/>
    <cellStyle name="Normal 12 2 2 3" xfId="12861"/>
    <cellStyle name="Normal 12 2 2 4" xfId="12862"/>
    <cellStyle name="Normal 12 2 2 5" xfId="12863"/>
    <cellStyle name="Normal 12 2 2 6" xfId="12864"/>
    <cellStyle name="Normal 12 2 2 7" xfId="12865"/>
    <cellStyle name="Normal 12 2 2 8" xfId="12866"/>
    <cellStyle name="Normal 12 2 2 9" xfId="12867"/>
    <cellStyle name="Normal 12 2 3" xfId="12868"/>
    <cellStyle name="Normal 12 2 4" xfId="12869"/>
    <cellStyle name="Normal 12 2 5" xfId="12870"/>
    <cellStyle name="Normal 12 2 6" xfId="12871"/>
    <cellStyle name="Normal 12 2 7" xfId="12872"/>
    <cellStyle name="Normal 12 2 8" xfId="12873"/>
    <cellStyle name="Normal 12 2 9" xfId="12874"/>
    <cellStyle name="Normal 12 20" xfId="12875"/>
    <cellStyle name="Normal 12 21" xfId="12876"/>
    <cellStyle name="Normal 12 22" xfId="12877"/>
    <cellStyle name="Normal 12 23" xfId="12878"/>
    <cellStyle name="Normal 12 24" xfId="12879"/>
    <cellStyle name="Normal 12 25" xfId="12880"/>
    <cellStyle name="Normal 12 3" xfId="12881"/>
    <cellStyle name="Normal 12 4" xfId="12882"/>
    <cellStyle name="Normal 12 4 2" xfId="12883"/>
    <cellStyle name="Normal 12 4 2 2" xfId="12884"/>
    <cellStyle name="Normal 12 4 2 3" xfId="12885"/>
    <cellStyle name="Normal 12 4 2 4" xfId="12886"/>
    <cellStyle name="Normal 12 4 2 5" xfId="12887"/>
    <cellStyle name="Normal 12 4 2 6" xfId="12888"/>
    <cellStyle name="Normal 12 4 2 7" xfId="12889"/>
    <cellStyle name="Normal 12 4 3" xfId="12890"/>
    <cellStyle name="Normal 12 5" xfId="12891"/>
    <cellStyle name="Normal 12 6" xfId="12892"/>
    <cellStyle name="Normal 12 7" xfId="12893"/>
    <cellStyle name="Normal 12 8" xfId="12894"/>
    <cellStyle name="Normal 12 9" xfId="12895"/>
    <cellStyle name="Normal 12_KH DA GIAM NGHEO gui thang 1- 2012" xfId="4061"/>
    <cellStyle name="Normal 13" xfId="4062"/>
    <cellStyle name="Normal 13 10" xfId="12896"/>
    <cellStyle name="Normal 13 11" xfId="12897"/>
    <cellStyle name="Normal 13 12" xfId="12898"/>
    <cellStyle name="Normal 13 13" xfId="12899"/>
    <cellStyle name="Normal 13 14" xfId="12900"/>
    <cellStyle name="Normal 13 15" xfId="12901"/>
    <cellStyle name="Normal 13 16" xfId="12902"/>
    <cellStyle name="Normal 13 17" xfId="12903"/>
    <cellStyle name="Normal 13 18" xfId="12904"/>
    <cellStyle name="Normal 13 19" xfId="12905"/>
    <cellStyle name="Normal 13 2" xfId="4063"/>
    <cellStyle name="Normal 13 2 10" xfId="12906"/>
    <cellStyle name="Normal 13 2 11" xfId="12907"/>
    <cellStyle name="Normal 13 2 12" xfId="12908"/>
    <cellStyle name="Normal 13 2 13" xfId="12909"/>
    <cellStyle name="Normal 13 2 14" xfId="12910"/>
    <cellStyle name="Normal 13 2 15" xfId="12911"/>
    <cellStyle name="Normal 13 2 16" xfId="12912"/>
    <cellStyle name="Normal 13 2 17" xfId="12913"/>
    <cellStyle name="Normal 13 2 18" xfId="12914"/>
    <cellStyle name="Normal 13 2 2" xfId="12915"/>
    <cellStyle name="Normal 13 2 2 2" xfId="12916"/>
    <cellStyle name="Normal 13 2 3" xfId="12917"/>
    <cellStyle name="Normal 13 2 4" xfId="12918"/>
    <cellStyle name="Normal 13 2 5" xfId="12919"/>
    <cellStyle name="Normal 13 2 6" xfId="12920"/>
    <cellStyle name="Normal 13 2 7" xfId="12921"/>
    <cellStyle name="Normal 13 2 8" xfId="12922"/>
    <cellStyle name="Normal 13 2 9" xfId="12923"/>
    <cellStyle name="Normal 13 20" xfId="12924"/>
    <cellStyle name="Normal 13 3" xfId="4064"/>
    <cellStyle name="Normal 13 3 10" xfId="12925"/>
    <cellStyle name="Normal 13 3 11" xfId="12926"/>
    <cellStyle name="Normal 13 3 12" xfId="12927"/>
    <cellStyle name="Normal 13 3 13" xfId="12928"/>
    <cellStyle name="Normal 13 3 14" xfId="12929"/>
    <cellStyle name="Normal 13 3 15" xfId="12930"/>
    <cellStyle name="Normal 13 3 16" xfId="12931"/>
    <cellStyle name="Normal 13 3 17" xfId="12932"/>
    <cellStyle name="Normal 13 3 18" xfId="12933"/>
    <cellStyle name="Normal 13 3 2" xfId="12934"/>
    <cellStyle name="Normal 13 3 3" xfId="12935"/>
    <cellStyle name="Normal 13 3 4" xfId="12936"/>
    <cellStyle name="Normal 13 3 5" xfId="12937"/>
    <cellStyle name="Normal 13 3 6" xfId="12938"/>
    <cellStyle name="Normal 13 3 7" xfId="12939"/>
    <cellStyle name="Normal 13 3 8" xfId="12940"/>
    <cellStyle name="Normal 13 3 9" xfId="12941"/>
    <cellStyle name="Normal 13 4" xfId="12942"/>
    <cellStyle name="Normal 13 5" xfId="12943"/>
    <cellStyle name="Normal 13 6" xfId="12944"/>
    <cellStyle name="Normal 13 7" xfId="12945"/>
    <cellStyle name="Normal 13 8" xfId="12946"/>
    <cellStyle name="Normal 13 9" xfId="12947"/>
    <cellStyle name="Normal 14" xfId="4065"/>
    <cellStyle name="Normal 14 10" xfId="12948"/>
    <cellStyle name="Normal 14 11" xfId="12949"/>
    <cellStyle name="Normal 14 12" xfId="12950"/>
    <cellStyle name="Normal 14 13" xfId="12951"/>
    <cellStyle name="Normal 14 14" xfId="12952"/>
    <cellStyle name="Normal 14 15" xfId="12953"/>
    <cellStyle name="Normal 14 16" xfId="12954"/>
    <cellStyle name="Normal 14 17" xfId="12955"/>
    <cellStyle name="Normal 14 18" xfId="12956"/>
    <cellStyle name="Normal 14 19" xfId="12957"/>
    <cellStyle name="Normal 14 2" xfId="4066"/>
    <cellStyle name="Normal 14 2 10" xfId="12958"/>
    <cellStyle name="Normal 14 2 11" xfId="12959"/>
    <cellStyle name="Normal 14 2 12" xfId="12960"/>
    <cellStyle name="Normal 14 2 13" xfId="12961"/>
    <cellStyle name="Normal 14 2 14" xfId="12962"/>
    <cellStyle name="Normal 14 2 15" xfId="12963"/>
    <cellStyle name="Normal 14 2 16" xfId="12964"/>
    <cellStyle name="Normal 14 2 17" xfId="12965"/>
    <cellStyle name="Normal 14 2 18" xfId="12966"/>
    <cellStyle name="Normal 14 2 2" xfId="12967"/>
    <cellStyle name="Normal 14 2 3" xfId="12968"/>
    <cellStyle name="Normal 14 2 4" xfId="12969"/>
    <cellStyle name="Normal 14 2 5" xfId="12970"/>
    <cellStyle name="Normal 14 2 6" xfId="12971"/>
    <cellStyle name="Normal 14 2 7" xfId="12972"/>
    <cellStyle name="Normal 14 2 8" xfId="12973"/>
    <cellStyle name="Normal 14 2 9" xfId="12974"/>
    <cellStyle name="Normal 14 3" xfId="12975"/>
    <cellStyle name="Normal 14 3 2" xfId="12976"/>
    <cellStyle name="Normal 14 4" xfId="12977"/>
    <cellStyle name="Normal 14 5" xfId="12978"/>
    <cellStyle name="Normal 14 6" xfId="12979"/>
    <cellStyle name="Normal 14 7" xfId="12980"/>
    <cellStyle name="Normal 14 8" xfId="12981"/>
    <cellStyle name="Normal 14 9" xfId="12982"/>
    <cellStyle name="Normal 15" xfId="4067"/>
    <cellStyle name="Normal 15 10" xfId="12983"/>
    <cellStyle name="Normal 15 11" xfId="12984"/>
    <cellStyle name="Normal 15 12" xfId="12985"/>
    <cellStyle name="Normal 15 13" xfId="12986"/>
    <cellStyle name="Normal 15 14" xfId="12987"/>
    <cellStyle name="Normal 15 15" xfId="12988"/>
    <cellStyle name="Normal 15 16" xfId="12989"/>
    <cellStyle name="Normal 15 17" xfId="12990"/>
    <cellStyle name="Normal 15 18" xfId="12991"/>
    <cellStyle name="Normal 15 2" xfId="12992"/>
    <cellStyle name="Normal 15 3" xfId="12993"/>
    <cellStyle name="Normal 15 4" xfId="12994"/>
    <cellStyle name="Normal 15 5" xfId="12995"/>
    <cellStyle name="Normal 15 6" xfId="12996"/>
    <cellStyle name="Normal 15 7" xfId="12997"/>
    <cellStyle name="Normal 15 8" xfId="12998"/>
    <cellStyle name="Normal 15 9" xfId="12999"/>
    <cellStyle name="Normal 16" xfId="4068"/>
    <cellStyle name="Normal 16 10" xfId="13000"/>
    <cellStyle name="Normal 16 11" xfId="13001"/>
    <cellStyle name="Normal 16 12" xfId="13002"/>
    <cellStyle name="Normal 16 13" xfId="13003"/>
    <cellStyle name="Normal 16 14" xfId="13004"/>
    <cellStyle name="Normal 16 15" xfId="13005"/>
    <cellStyle name="Normal 16 16" xfId="13006"/>
    <cellStyle name="Normal 16 17" xfId="13007"/>
    <cellStyle name="Normal 16 18" xfId="13008"/>
    <cellStyle name="Normal 16 2" xfId="13009"/>
    <cellStyle name="Normal 16 2 2" xfId="13010"/>
    <cellStyle name="Normal 16 2 2 2" xfId="13011"/>
    <cellStyle name="Normal 16 2 3" xfId="13012"/>
    <cellStyle name="Normal 16 2 3 2" xfId="13013"/>
    <cellStyle name="Normal 16 2 4" xfId="13014"/>
    <cellStyle name="Normal 16 3" xfId="13015"/>
    <cellStyle name="Normal 16 4" xfId="13016"/>
    <cellStyle name="Normal 16 4 2" xfId="13017"/>
    <cellStyle name="Normal 16 5" xfId="13018"/>
    <cellStyle name="Normal 16 5 2" xfId="13019"/>
    <cellStyle name="Normal 16 6" xfId="13020"/>
    <cellStyle name="Normal 16 7" xfId="13021"/>
    <cellStyle name="Normal 16 8" xfId="13022"/>
    <cellStyle name="Normal 16 9" xfId="13023"/>
    <cellStyle name="Normal 17" xfId="4069"/>
    <cellStyle name="Normal 17 10" xfId="13024"/>
    <cellStyle name="Normal 17 11" xfId="13025"/>
    <cellStyle name="Normal 17 12" xfId="13026"/>
    <cellStyle name="Normal 17 13" xfId="13027"/>
    <cellStyle name="Normal 17 14" xfId="13028"/>
    <cellStyle name="Normal 17 15" xfId="13029"/>
    <cellStyle name="Normal 17 16" xfId="13030"/>
    <cellStyle name="Normal 17 17" xfId="13031"/>
    <cellStyle name="Normal 17 18" xfId="13032"/>
    <cellStyle name="Normal 17 19" xfId="13033"/>
    <cellStyle name="Normal 17 2" xfId="13034"/>
    <cellStyle name="Normal 17 2 10" xfId="13035"/>
    <cellStyle name="Normal 17 2 11" xfId="13036"/>
    <cellStyle name="Normal 17 2 12" xfId="13037"/>
    <cellStyle name="Normal 17 2 13" xfId="13038"/>
    <cellStyle name="Normal 17 2 14" xfId="13039"/>
    <cellStyle name="Normal 17 2 15" xfId="13040"/>
    <cellStyle name="Normal 17 2 16" xfId="13041"/>
    <cellStyle name="Normal 17 2 17" xfId="13042"/>
    <cellStyle name="Normal 17 2 18" xfId="13043"/>
    <cellStyle name="Normal 17 2 2" xfId="13044"/>
    <cellStyle name="Normal 17 2 3" xfId="13045"/>
    <cellStyle name="Normal 17 2 4" xfId="13046"/>
    <cellStyle name="Normal 17 2 5" xfId="13047"/>
    <cellStyle name="Normal 17 2 6" xfId="13048"/>
    <cellStyle name="Normal 17 2 7" xfId="13049"/>
    <cellStyle name="Normal 17 2 8" xfId="13050"/>
    <cellStyle name="Normal 17 2 9" xfId="13051"/>
    <cellStyle name="Normal 17 3" xfId="13052"/>
    <cellStyle name="Normal 17 3 2" xfId="13053"/>
    <cellStyle name="Normal 17 3 2 2" xfId="13054"/>
    <cellStyle name="Normal 17 3 2 2 2" xfId="13055"/>
    <cellStyle name="Normal 17 3 2 3" xfId="13056"/>
    <cellStyle name="Normal 17 3 2 3 2" xfId="13057"/>
    <cellStyle name="Normal 17 3 2 4" xfId="13058"/>
    <cellStyle name="Normal 17 4" xfId="13059"/>
    <cellStyle name="Normal 17 5" xfId="13060"/>
    <cellStyle name="Normal 17 6" xfId="13061"/>
    <cellStyle name="Normal 17 7" xfId="13062"/>
    <cellStyle name="Normal 17 8" xfId="13063"/>
    <cellStyle name="Normal 17 9" xfId="13064"/>
    <cellStyle name="Normal 18" xfId="4070"/>
    <cellStyle name="Normal 18 10" xfId="13065"/>
    <cellStyle name="Normal 18 11" xfId="13066"/>
    <cellStyle name="Normal 18 12" xfId="13067"/>
    <cellStyle name="Normal 18 13" xfId="13068"/>
    <cellStyle name="Normal 18 14" xfId="13069"/>
    <cellStyle name="Normal 18 15" xfId="13070"/>
    <cellStyle name="Normal 18 16" xfId="13071"/>
    <cellStyle name="Normal 18 17" xfId="13072"/>
    <cellStyle name="Normal 18 18" xfId="13073"/>
    <cellStyle name="Normal 18 2" xfId="13074"/>
    <cellStyle name="Normal 18 2 2" xfId="13075"/>
    <cellStyle name="Normal 18 3" xfId="13076"/>
    <cellStyle name="Normal 18 4" xfId="13077"/>
    <cellStyle name="Normal 18 5" xfId="13078"/>
    <cellStyle name="Normal 18 6" xfId="13079"/>
    <cellStyle name="Normal 18 7" xfId="13080"/>
    <cellStyle name="Normal 18 8" xfId="13081"/>
    <cellStyle name="Normal 18 9" xfId="13082"/>
    <cellStyle name="Normal 18_05-12  KH trung han 2016-2020 - Liem Thinh edited" xfId="13083"/>
    <cellStyle name="Normal 19" xfId="4071"/>
    <cellStyle name="Normal 19 10" xfId="13084"/>
    <cellStyle name="Normal 19 11" xfId="13085"/>
    <cellStyle name="Normal 19 12" xfId="13086"/>
    <cellStyle name="Normal 19 13" xfId="13087"/>
    <cellStyle name="Normal 19 14" xfId="13088"/>
    <cellStyle name="Normal 19 15" xfId="13089"/>
    <cellStyle name="Normal 19 16" xfId="13090"/>
    <cellStyle name="Normal 19 17" xfId="13091"/>
    <cellStyle name="Normal 19 18" xfId="13092"/>
    <cellStyle name="Normal 19 19" xfId="13093"/>
    <cellStyle name="Normal 19 2" xfId="13094"/>
    <cellStyle name="Normal 19 2 10" xfId="13095"/>
    <cellStyle name="Normal 19 2 11" xfId="13096"/>
    <cellStyle name="Normal 19 2 12" xfId="13097"/>
    <cellStyle name="Normal 19 2 13" xfId="13098"/>
    <cellStyle name="Normal 19 2 14" xfId="13099"/>
    <cellStyle name="Normal 19 2 15" xfId="13100"/>
    <cellStyle name="Normal 19 2 16" xfId="13101"/>
    <cellStyle name="Normal 19 2 17" xfId="13102"/>
    <cellStyle name="Normal 19 2 18" xfId="13103"/>
    <cellStyle name="Normal 19 2 2" xfId="13104"/>
    <cellStyle name="Normal 19 2 3" xfId="13105"/>
    <cellStyle name="Normal 19 2 4" xfId="13106"/>
    <cellStyle name="Normal 19 2 5" xfId="13107"/>
    <cellStyle name="Normal 19 2 6" xfId="13108"/>
    <cellStyle name="Normal 19 2 7" xfId="13109"/>
    <cellStyle name="Normal 19 2 8" xfId="13110"/>
    <cellStyle name="Normal 19 2 9" xfId="13111"/>
    <cellStyle name="Normal 19 3" xfId="13112"/>
    <cellStyle name="Normal 19 4" xfId="13113"/>
    <cellStyle name="Normal 19 5" xfId="13114"/>
    <cellStyle name="Normal 19 6" xfId="13115"/>
    <cellStyle name="Normal 19 7" xfId="13116"/>
    <cellStyle name="Normal 19 8" xfId="13117"/>
    <cellStyle name="Normal 19 9" xfId="13118"/>
    <cellStyle name="Normal 2" xfId="3"/>
    <cellStyle name="Normal 2 10" xfId="4072"/>
    <cellStyle name="Normal 2 10 10" xfId="13119"/>
    <cellStyle name="Normal 2 10 11" xfId="13120"/>
    <cellStyle name="Normal 2 10 12" xfId="13121"/>
    <cellStyle name="Normal 2 10 13" xfId="13122"/>
    <cellStyle name="Normal 2 10 14" xfId="13123"/>
    <cellStyle name="Normal 2 10 15" xfId="13124"/>
    <cellStyle name="Normal 2 10 16" xfId="13125"/>
    <cellStyle name="Normal 2 10 17" xfId="13126"/>
    <cellStyle name="Normal 2 10 18" xfId="13127"/>
    <cellStyle name="Normal 2 10 2" xfId="13128"/>
    <cellStyle name="Normal 2 10 3" xfId="13129"/>
    <cellStyle name="Normal 2 10 4" xfId="13130"/>
    <cellStyle name="Normal 2 10 5" xfId="13131"/>
    <cellStyle name="Normal 2 10 6" xfId="13132"/>
    <cellStyle name="Normal 2 10 7" xfId="13133"/>
    <cellStyle name="Normal 2 10 8" xfId="13134"/>
    <cellStyle name="Normal 2 10 9" xfId="13135"/>
    <cellStyle name="Normal 2 11" xfId="4073"/>
    <cellStyle name="Normal 2 11 10" xfId="13136"/>
    <cellStyle name="Normal 2 11 11" xfId="13137"/>
    <cellStyle name="Normal 2 11 12" xfId="13138"/>
    <cellStyle name="Normal 2 11 13" xfId="13139"/>
    <cellStyle name="Normal 2 11 14" xfId="13140"/>
    <cellStyle name="Normal 2 11 15" xfId="13141"/>
    <cellStyle name="Normal 2 11 16" xfId="13142"/>
    <cellStyle name="Normal 2 11 17" xfId="13143"/>
    <cellStyle name="Normal 2 11 18" xfId="13144"/>
    <cellStyle name="Normal 2 11 2" xfId="13145"/>
    <cellStyle name="Normal 2 11 3" xfId="13146"/>
    <cellStyle name="Normal 2 11 4" xfId="13147"/>
    <cellStyle name="Normal 2 11 5" xfId="13148"/>
    <cellStyle name="Normal 2 11 6" xfId="13149"/>
    <cellStyle name="Normal 2 11 7" xfId="13150"/>
    <cellStyle name="Normal 2 11 8" xfId="13151"/>
    <cellStyle name="Normal 2 11 9" xfId="13152"/>
    <cellStyle name="Normal 2 12" xfId="4074"/>
    <cellStyle name="Normal 2 12 10" xfId="13153"/>
    <cellStyle name="Normal 2 12 11" xfId="13154"/>
    <cellStyle name="Normal 2 12 12" xfId="13155"/>
    <cellStyle name="Normal 2 12 13" xfId="13156"/>
    <cellStyle name="Normal 2 12 14" xfId="13157"/>
    <cellStyle name="Normal 2 12 15" xfId="13158"/>
    <cellStyle name="Normal 2 12 16" xfId="13159"/>
    <cellStyle name="Normal 2 12 17" xfId="13160"/>
    <cellStyle name="Normal 2 12 18" xfId="13161"/>
    <cellStyle name="Normal 2 12 19" xfId="13162"/>
    <cellStyle name="Normal 2 12 2" xfId="4075"/>
    <cellStyle name="Normal 2 12 2 10" xfId="13163"/>
    <cellStyle name="Normal 2 12 2 11" xfId="13164"/>
    <cellStyle name="Normal 2 12 2 12" xfId="13165"/>
    <cellStyle name="Normal 2 12 2 13" xfId="13166"/>
    <cellStyle name="Normal 2 12 2 14" xfId="13167"/>
    <cellStyle name="Normal 2 12 2 15" xfId="13168"/>
    <cellStyle name="Normal 2 12 2 16" xfId="13169"/>
    <cellStyle name="Normal 2 12 2 17" xfId="13170"/>
    <cellStyle name="Normal 2 12 2 18" xfId="13171"/>
    <cellStyle name="Normal 2 12 2 19" xfId="13172"/>
    <cellStyle name="Normal 2 12 2 2" xfId="13173"/>
    <cellStyle name="Normal 2 12 2 3" xfId="13174"/>
    <cellStyle name="Normal 2 12 2 4" xfId="13175"/>
    <cellStyle name="Normal 2 12 2 5" xfId="13176"/>
    <cellStyle name="Normal 2 12 2 6" xfId="13177"/>
    <cellStyle name="Normal 2 12 2 7" xfId="13178"/>
    <cellStyle name="Normal 2 12 2 8" xfId="13179"/>
    <cellStyle name="Normal 2 12 2 9" xfId="13180"/>
    <cellStyle name="Normal 2 12 20" xfId="13181"/>
    <cellStyle name="Normal 2 12 3" xfId="4076"/>
    <cellStyle name="Normal 2 12 3 10" xfId="13182"/>
    <cellStyle name="Normal 2 12 3 11" xfId="13183"/>
    <cellStyle name="Normal 2 12 3 12" xfId="13184"/>
    <cellStyle name="Normal 2 12 3 13" xfId="13185"/>
    <cellStyle name="Normal 2 12 3 14" xfId="13186"/>
    <cellStyle name="Normal 2 12 3 15" xfId="13187"/>
    <cellStyle name="Normal 2 12 3 16" xfId="13188"/>
    <cellStyle name="Normal 2 12 3 17" xfId="13189"/>
    <cellStyle name="Normal 2 12 3 18" xfId="13190"/>
    <cellStyle name="Normal 2 12 3 2" xfId="13191"/>
    <cellStyle name="Normal 2 12 3 3" xfId="13192"/>
    <cellStyle name="Normal 2 12 3 4" xfId="13193"/>
    <cellStyle name="Normal 2 12 3 5" xfId="13194"/>
    <cellStyle name="Normal 2 12 3 6" xfId="13195"/>
    <cellStyle name="Normal 2 12 3 7" xfId="13196"/>
    <cellStyle name="Normal 2 12 3 8" xfId="13197"/>
    <cellStyle name="Normal 2 12 3 9" xfId="13198"/>
    <cellStyle name="Normal 2 12 4" xfId="13199"/>
    <cellStyle name="Normal 2 12 5" xfId="13200"/>
    <cellStyle name="Normal 2 12 6" xfId="13201"/>
    <cellStyle name="Normal 2 12 7" xfId="13202"/>
    <cellStyle name="Normal 2 12 8" xfId="13203"/>
    <cellStyle name="Normal 2 12 9" xfId="13204"/>
    <cellStyle name="Normal 2 13" xfId="4077"/>
    <cellStyle name="Normal 2 13 10" xfId="13205"/>
    <cellStyle name="Normal 2 13 11" xfId="13206"/>
    <cellStyle name="Normal 2 13 12" xfId="13207"/>
    <cellStyle name="Normal 2 13 13" xfId="13208"/>
    <cellStyle name="Normal 2 13 14" xfId="13209"/>
    <cellStyle name="Normal 2 13 15" xfId="13210"/>
    <cellStyle name="Normal 2 13 16" xfId="13211"/>
    <cellStyle name="Normal 2 13 17" xfId="13212"/>
    <cellStyle name="Normal 2 13 18" xfId="13213"/>
    <cellStyle name="Normal 2 13 2" xfId="13214"/>
    <cellStyle name="Normal 2 13 3" xfId="13215"/>
    <cellStyle name="Normal 2 13 4" xfId="13216"/>
    <cellStyle name="Normal 2 13 5" xfId="13217"/>
    <cellStyle name="Normal 2 13 6" xfId="13218"/>
    <cellStyle name="Normal 2 13 7" xfId="13219"/>
    <cellStyle name="Normal 2 13 8" xfId="13220"/>
    <cellStyle name="Normal 2 13 9" xfId="13221"/>
    <cellStyle name="Normal 2 14" xfId="4078"/>
    <cellStyle name="Normal 2 14 10" xfId="13222"/>
    <cellStyle name="Normal 2 14 11" xfId="13223"/>
    <cellStyle name="Normal 2 14 12" xfId="13224"/>
    <cellStyle name="Normal 2 14 13" xfId="13225"/>
    <cellStyle name="Normal 2 14 14" xfId="13226"/>
    <cellStyle name="Normal 2 14 15" xfId="13227"/>
    <cellStyle name="Normal 2 14 16" xfId="13228"/>
    <cellStyle name="Normal 2 14 17" xfId="13229"/>
    <cellStyle name="Normal 2 14 18" xfId="13230"/>
    <cellStyle name="Normal 2 14 19" xfId="13231"/>
    <cellStyle name="Normal 2 14 2" xfId="4079"/>
    <cellStyle name="Normal 2 14 2 10" xfId="13232"/>
    <cellStyle name="Normal 2 14 2 11" xfId="13233"/>
    <cellStyle name="Normal 2 14 2 12" xfId="13234"/>
    <cellStyle name="Normal 2 14 2 13" xfId="13235"/>
    <cellStyle name="Normal 2 14 2 14" xfId="13236"/>
    <cellStyle name="Normal 2 14 2 15" xfId="13237"/>
    <cellStyle name="Normal 2 14 2 16" xfId="13238"/>
    <cellStyle name="Normal 2 14 2 17" xfId="13239"/>
    <cellStyle name="Normal 2 14 2 18" xfId="13240"/>
    <cellStyle name="Normal 2 14 2 2" xfId="13241"/>
    <cellStyle name="Normal 2 14 2 3" xfId="13242"/>
    <cellStyle name="Normal 2 14 2 4" xfId="13243"/>
    <cellStyle name="Normal 2 14 2 5" xfId="13244"/>
    <cellStyle name="Normal 2 14 2 6" xfId="13245"/>
    <cellStyle name="Normal 2 14 2 7" xfId="13246"/>
    <cellStyle name="Normal 2 14 2 8" xfId="13247"/>
    <cellStyle name="Normal 2 14 2 9" xfId="13248"/>
    <cellStyle name="Normal 2 14 3" xfId="13249"/>
    <cellStyle name="Normal 2 14 4" xfId="13250"/>
    <cellStyle name="Normal 2 14 5" xfId="13251"/>
    <cellStyle name="Normal 2 14 6" xfId="13252"/>
    <cellStyle name="Normal 2 14 7" xfId="13253"/>
    <cellStyle name="Normal 2 14 8" xfId="13254"/>
    <cellStyle name="Normal 2 14 9" xfId="13255"/>
    <cellStyle name="Normal 2 14_Phuongangiao 1-giaoxulykythuat" xfId="13256"/>
    <cellStyle name="Normal 2 15" xfId="4080"/>
    <cellStyle name="Normal 2 15 10" xfId="13257"/>
    <cellStyle name="Normal 2 15 11" xfId="13258"/>
    <cellStyle name="Normal 2 15 12" xfId="13259"/>
    <cellStyle name="Normal 2 15 13" xfId="13260"/>
    <cellStyle name="Normal 2 15 14" xfId="13261"/>
    <cellStyle name="Normal 2 15 15" xfId="13262"/>
    <cellStyle name="Normal 2 15 16" xfId="13263"/>
    <cellStyle name="Normal 2 15 17" xfId="13264"/>
    <cellStyle name="Normal 2 15 18" xfId="13265"/>
    <cellStyle name="Normal 2 15 2" xfId="13266"/>
    <cellStyle name="Normal 2 15 3" xfId="13267"/>
    <cellStyle name="Normal 2 15 4" xfId="13268"/>
    <cellStyle name="Normal 2 15 5" xfId="13269"/>
    <cellStyle name="Normal 2 15 6" xfId="13270"/>
    <cellStyle name="Normal 2 15 7" xfId="13271"/>
    <cellStyle name="Normal 2 15 8" xfId="13272"/>
    <cellStyle name="Normal 2 15 9" xfId="13273"/>
    <cellStyle name="Normal 2 16" xfId="4081"/>
    <cellStyle name="Normal 2 16 10" xfId="13274"/>
    <cellStyle name="Normal 2 16 11" xfId="13275"/>
    <cellStyle name="Normal 2 16 12" xfId="13276"/>
    <cellStyle name="Normal 2 16 13" xfId="13277"/>
    <cellStyle name="Normal 2 16 14" xfId="13278"/>
    <cellStyle name="Normal 2 16 15" xfId="13279"/>
    <cellStyle name="Normal 2 16 16" xfId="13280"/>
    <cellStyle name="Normal 2 16 17" xfId="13281"/>
    <cellStyle name="Normal 2 16 18" xfId="13282"/>
    <cellStyle name="Normal 2 16 2" xfId="13283"/>
    <cellStyle name="Normal 2 16 3" xfId="13284"/>
    <cellStyle name="Normal 2 16 4" xfId="13285"/>
    <cellStyle name="Normal 2 16 5" xfId="13286"/>
    <cellStyle name="Normal 2 16 6" xfId="13287"/>
    <cellStyle name="Normal 2 16 7" xfId="13288"/>
    <cellStyle name="Normal 2 16 8" xfId="13289"/>
    <cellStyle name="Normal 2 16 9" xfId="13290"/>
    <cellStyle name="Normal 2 17" xfId="4082"/>
    <cellStyle name="Normal 2 17 10" xfId="13291"/>
    <cellStyle name="Normal 2 17 11" xfId="13292"/>
    <cellStyle name="Normal 2 17 12" xfId="13293"/>
    <cellStyle name="Normal 2 17 13" xfId="13294"/>
    <cellStyle name="Normal 2 17 14" xfId="13295"/>
    <cellStyle name="Normal 2 17 15" xfId="13296"/>
    <cellStyle name="Normal 2 17 16" xfId="13297"/>
    <cellStyle name="Normal 2 17 17" xfId="13298"/>
    <cellStyle name="Normal 2 17 18" xfId="13299"/>
    <cellStyle name="Normal 2 17 2" xfId="13300"/>
    <cellStyle name="Normal 2 17 3" xfId="13301"/>
    <cellStyle name="Normal 2 17 4" xfId="13302"/>
    <cellStyle name="Normal 2 17 5" xfId="13303"/>
    <cellStyle name="Normal 2 17 6" xfId="13304"/>
    <cellStyle name="Normal 2 17 7" xfId="13305"/>
    <cellStyle name="Normal 2 17 8" xfId="13306"/>
    <cellStyle name="Normal 2 17 9" xfId="13307"/>
    <cellStyle name="Normal 2 18" xfId="4083"/>
    <cellStyle name="Normal 2 18 10" xfId="13308"/>
    <cellStyle name="Normal 2 18 11" xfId="13309"/>
    <cellStyle name="Normal 2 18 12" xfId="13310"/>
    <cellStyle name="Normal 2 18 13" xfId="13311"/>
    <cellStyle name="Normal 2 18 14" xfId="13312"/>
    <cellStyle name="Normal 2 18 15" xfId="13313"/>
    <cellStyle name="Normal 2 18 16" xfId="13314"/>
    <cellStyle name="Normal 2 18 17" xfId="13315"/>
    <cellStyle name="Normal 2 18 18" xfId="13316"/>
    <cellStyle name="Normal 2 18 2" xfId="13317"/>
    <cellStyle name="Normal 2 18 3" xfId="13318"/>
    <cellStyle name="Normal 2 18 4" xfId="13319"/>
    <cellStyle name="Normal 2 18 5" xfId="13320"/>
    <cellStyle name="Normal 2 18 6" xfId="13321"/>
    <cellStyle name="Normal 2 18 7" xfId="13322"/>
    <cellStyle name="Normal 2 18 8" xfId="13323"/>
    <cellStyle name="Normal 2 18 9" xfId="13324"/>
    <cellStyle name="Normal 2 19" xfId="4084"/>
    <cellStyle name="Normal 2 19 10" xfId="13325"/>
    <cellStyle name="Normal 2 19 11" xfId="13326"/>
    <cellStyle name="Normal 2 19 12" xfId="13327"/>
    <cellStyle name="Normal 2 19 13" xfId="13328"/>
    <cellStyle name="Normal 2 19 14" xfId="13329"/>
    <cellStyle name="Normal 2 19 15" xfId="13330"/>
    <cellStyle name="Normal 2 19 16" xfId="13331"/>
    <cellStyle name="Normal 2 19 17" xfId="13332"/>
    <cellStyle name="Normal 2 19 18" xfId="13333"/>
    <cellStyle name="Normal 2 19 19" xfId="13334"/>
    <cellStyle name="Normal 2 19 2" xfId="4085"/>
    <cellStyle name="Normal 2 19 2 10" xfId="13335"/>
    <cellStyle name="Normal 2 19 2 11" xfId="13336"/>
    <cellStyle name="Normal 2 19 2 12" xfId="13337"/>
    <cellStyle name="Normal 2 19 2 13" xfId="13338"/>
    <cellStyle name="Normal 2 19 2 14" xfId="13339"/>
    <cellStyle name="Normal 2 19 2 15" xfId="13340"/>
    <cellStyle name="Normal 2 19 2 16" xfId="13341"/>
    <cellStyle name="Normal 2 19 2 17" xfId="13342"/>
    <cellStyle name="Normal 2 19 2 18" xfId="13343"/>
    <cellStyle name="Normal 2 19 2 2" xfId="13344"/>
    <cellStyle name="Normal 2 19 2 3" xfId="13345"/>
    <cellStyle name="Normal 2 19 2 4" xfId="13346"/>
    <cellStyle name="Normal 2 19 2 5" xfId="13347"/>
    <cellStyle name="Normal 2 19 2 6" xfId="13348"/>
    <cellStyle name="Normal 2 19 2 7" xfId="13349"/>
    <cellStyle name="Normal 2 19 2 8" xfId="13350"/>
    <cellStyle name="Normal 2 19 2 9" xfId="13351"/>
    <cellStyle name="Normal 2 19 3" xfId="13352"/>
    <cellStyle name="Normal 2 19 4" xfId="13353"/>
    <cellStyle name="Normal 2 19 5" xfId="13354"/>
    <cellStyle name="Normal 2 19 6" xfId="13355"/>
    <cellStyle name="Normal 2 19 7" xfId="13356"/>
    <cellStyle name="Normal 2 19 8" xfId="13357"/>
    <cellStyle name="Normal 2 19 9" xfId="13358"/>
    <cellStyle name="Normal 2 2" xfId="4086"/>
    <cellStyle name="Normal 2 2 10" xfId="4087"/>
    <cellStyle name="Normal 2 2 10 10" xfId="13359"/>
    <cellStyle name="Normal 2 2 10 11" xfId="13360"/>
    <cellStyle name="Normal 2 2 10 12" xfId="13361"/>
    <cellStyle name="Normal 2 2 10 13" xfId="13362"/>
    <cellStyle name="Normal 2 2 10 14" xfId="13363"/>
    <cellStyle name="Normal 2 2 10 15" xfId="13364"/>
    <cellStyle name="Normal 2 2 10 16" xfId="13365"/>
    <cellStyle name="Normal 2 2 10 17" xfId="13366"/>
    <cellStyle name="Normal 2 2 10 18" xfId="13367"/>
    <cellStyle name="Normal 2 2 10 19" xfId="13368"/>
    <cellStyle name="Normal 2 2 10 2" xfId="4088"/>
    <cellStyle name="Normal 2 2 10 2 10" xfId="13369"/>
    <cellStyle name="Normal 2 2 10 2 11" xfId="13370"/>
    <cellStyle name="Normal 2 2 10 2 12" xfId="13371"/>
    <cellStyle name="Normal 2 2 10 2 13" xfId="13372"/>
    <cellStyle name="Normal 2 2 10 2 14" xfId="13373"/>
    <cellStyle name="Normal 2 2 10 2 15" xfId="13374"/>
    <cellStyle name="Normal 2 2 10 2 16" xfId="13375"/>
    <cellStyle name="Normal 2 2 10 2 17" xfId="13376"/>
    <cellStyle name="Normal 2 2 10 2 18" xfId="13377"/>
    <cellStyle name="Normal 2 2 10 2 2" xfId="13378"/>
    <cellStyle name="Normal 2 2 10 2 3" xfId="13379"/>
    <cellStyle name="Normal 2 2 10 2 4" xfId="13380"/>
    <cellStyle name="Normal 2 2 10 2 5" xfId="13381"/>
    <cellStyle name="Normal 2 2 10 2 6" xfId="13382"/>
    <cellStyle name="Normal 2 2 10 2 7" xfId="13383"/>
    <cellStyle name="Normal 2 2 10 2 8" xfId="13384"/>
    <cellStyle name="Normal 2 2 10 2 9" xfId="13385"/>
    <cellStyle name="Normal 2 2 10 20" xfId="13386"/>
    <cellStyle name="Normal 2 2 10 21" xfId="13387"/>
    <cellStyle name="Normal 2 2 10 3" xfId="13388"/>
    <cellStyle name="Normal 2 2 10 4" xfId="13389"/>
    <cellStyle name="Normal 2 2 10 5" xfId="13390"/>
    <cellStyle name="Normal 2 2 10 6" xfId="13391"/>
    <cellStyle name="Normal 2 2 10 7" xfId="13392"/>
    <cellStyle name="Normal 2 2 10 8" xfId="13393"/>
    <cellStyle name="Normal 2 2 10 9" xfId="13394"/>
    <cellStyle name="Normal 2 2 11" xfId="4089"/>
    <cellStyle name="Normal 2 2 11 10" xfId="13395"/>
    <cellStyle name="Normal 2 2 11 11" xfId="13396"/>
    <cellStyle name="Normal 2 2 11 12" xfId="13397"/>
    <cellStyle name="Normal 2 2 11 13" xfId="13398"/>
    <cellStyle name="Normal 2 2 11 14" xfId="13399"/>
    <cellStyle name="Normal 2 2 11 15" xfId="13400"/>
    <cellStyle name="Normal 2 2 11 16" xfId="13401"/>
    <cellStyle name="Normal 2 2 11 17" xfId="13402"/>
    <cellStyle name="Normal 2 2 11 18" xfId="13403"/>
    <cellStyle name="Normal 2 2 11 2" xfId="13404"/>
    <cellStyle name="Normal 2 2 11 3" xfId="13405"/>
    <cellStyle name="Normal 2 2 11 4" xfId="13406"/>
    <cellStyle name="Normal 2 2 11 5" xfId="13407"/>
    <cellStyle name="Normal 2 2 11 6" xfId="13408"/>
    <cellStyle name="Normal 2 2 11 7" xfId="13409"/>
    <cellStyle name="Normal 2 2 11 8" xfId="13410"/>
    <cellStyle name="Normal 2 2 11 9" xfId="13411"/>
    <cellStyle name="Normal 2 2 12" xfId="4090"/>
    <cellStyle name="Normal 2 2 12 10" xfId="13412"/>
    <cellStyle name="Normal 2 2 12 11" xfId="13413"/>
    <cellStyle name="Normal 2 2 12 12" xfId="13414"/>
    <cellStyle name="Normal 2 2 12 13" xfId="13415"/>
    <cellStyle name="Normal 2 2 12 14" xfId="13416"/>
    <cellStyle name="Normal 2 2 12 15" xfId="13417"/>
    <cellStyle name="Normal 2 2 12 16" xfId="13418"/>
    <cellStyle name="Normal 2 2 12 17" xfId="13419"/>
    <cellStyle name="Normal 2 2 12 18" xfId="13420"/>
    <cellStyle name="Normal 2 2 12 2" xfId="13421"/>
    <cellStyle name="Normal 2 2 12 3" xfId="13422"/>
    <cellStyle name="Normal 2 2 12 4" xfId="13423"/>
    <cellStyle name="Normal 2 2 12 5" xfId="13424"/>
    <cellStyle name="Normal 2 2 12 6" xfId="13425"/>
    <cellStyle name="Normal 2 2 12 7" xfId="13426"/>
    <cellStyle name="Normal 2 2 12 8" xfId="13427"/>
    <cellStyle name="Normal 2 2 12 9" xfId="13428"/>
    <cellStyle name="Normal 2 2 13" xfId="4091"/>
    <cellStyle name="Normal 2 2 13 10" xfId="13429"/>
    <cellStyle name="Normal 2 2 13 11" xfId="13430"/>
    <cellStyle name="Normal 2 2 13 12" xfId="13431"/>
    <cellStyle name="Normal 2 2 13 13" xfId="13432"/>
    <cellStyle name="Normal 2 2 13 14" xfId="13433"/>
    <cellStyle name="Normal 2 2 13 15" xfId="13434"/>
    <cellStyle name="Normal 2 2 13 16" xfId="13435"/>
    <cellStyle name="Normal 2 2 13 17" xfId="13436"/>
    <cellStyle name="Normal 2 2 13 18" xfId="13437"/>
    <cellStyle name="Normal 2 2 13 2" xfId="13438"/>
    <cellStyle name="Normal 2 2 13 3" xfId="13439"/>
    <cellStyle name="Normal 2 2 13 4" xfId="13440"/>
    <cellStyle name="Normal 2 2 13 5" xfId="13441"/>
    <cellStyle name="Normal 2 2 13 6" xfId="13442"/>
    <cellStyle name="Normal 2 2 13 7" xfId="13443"/>
    <cellStyle name="Normal 2 2 13 8" xfId="13444"/>
    <cellStyle name="Normal 2 2 13 9" xfId="13445"/>
    <cellStyle name="Normal 2 2 14" xfId="4092"/>
    <cellStyle name="Normal 2 2 14 10" xfId="13446"/>
    <cellStyle name="Normal 2 2 14 11" xfId="13447"/>
    <cellStyle name="Normal 2 2 14 12" xfId="13448"/>
    <cellStyle name="Normal 2 2 14 13" xfId="13449"/>
    <cellStyle name="Normal 2 2 14 14" xfId="13450"/>
    <cellStyle name="Normal 2 2 14 15" xfId="13451"/>
    <cellStyle name="Normal 2 2 14 16" xfId="13452"/>
    <cellStyle name="Normal 2 2 14 17" xfId="13453"/>
    <cellStyle name="Normal 2 2 14 18" xfId="13454"/>
    <cellStyle name="Normal 2 2 14 2" xfId="13455"/>
    <cellStyle name="Normal 2 2 14 3" xfId="13456"/>
    <cellStyle name="Normal 2 2 14 4" xfId="13457"/>
    <cellStyle name="Normal 2 2 14 5" xfId="13458"/>
    <cellStyle name="Normal 2 2 14 6" xfId="13459"/>
    <cellStyle name="Normal 2 2 14 7" xfId="13460"/>
    <cellStyle name="Normal 2 2 14 8" xfId="13461"/>
    <cellStyle name="Normal 2 2 14 9" xfId="13462"/>
    <cellStyle name="Normal 2 2 15" xfId="4093"/>
    <cellStyle name="Normal 2 2 15 10" xfId="13463"/>
    <cellStyle name="Normal 2 2 15 11" xfId="13464"/>
    <cellStyle name="Normal 2 2 15 12" xfId="13465"/>
    <cellStyle name="Normal 2 2 15 13" xfId="13466"/>
    <cellStyle name="Normal 2 2 15 14" xfId="13467"/>
    <cellStyle name="Normal 2 2 15 15" xfId="13468"/>
    <cellStyle name="Normal 2 2 15 16" xfId="13469"/>
    <cellStyle name="Normal 2 2 15 17" xfId="13470"/>
    <cellStyle name="Normal 2 2 15 18" xfId="13471"/>
    <cellStyle name="Normal 2 2 15 2" xfId="13472"/>
    <cellStyle name="Normal 2 2 15 3" xfId="13473"/>
    <cellStyle name="Normal 2 2 15 4" xfId="13474"/>
    <cellStyle name="Normal 2 2 15 5" xfId="13475"/>
    <cellStyle name="Normal 2 2 15 6" xfId="13476"/>
    <cellStyle name="Normal 2 2 15 7" xfId="13477"/>
    <cellStyle name="Normal 2 2 15 8" xfId="13478"/>
    <cellStyle name="Normal 2 2 15 9" xfId="13479"/>
    <cellStyle name="Normal 2 2 16" xfId="4094"/>
    <cellStyle name="Normal 2 2 16 10" xfId="13480"/>
    <cellStyle name="Normal 2 2 16 11" xfId="13481"/>
    <cellStyle name="Normal 2 2 16 12" xfId="13482"/>
    <cellStyle name="Normal 2 2 16 13" xfId="13483"/>
    <cellStyle name="Normal 2 2 16 14" xfId="13484"/>
    <cellStyle name="Normal 2 2 16 15" xfId="13485"/>
    <cellStyle name="Normal 2 2 16 16" xfId="13486"/>
    <cellStyle name="Normal 2 2 16 17" xfId="13487"/>
    <cellStyle name="Normal 2 2 16 18" xfId="13488"/>
    <cellStyle name="Normal 2 2 16 2" xfId="13489"/>
    <cellStyle name="Normal 2 2 16 3" xfId="13490"/>
    <cellStyle name="Normal 2 2 16 4" xfId="13491"/>
    <cellStyle name="Normal 2 2 16 5" xfId="13492"/>
    <cellStyle name="Normal 2 2 16 6" xfId="13493"/>
    <cellStyle name="Normal 2 2 16 7" xfId="13494"/>
    <cellStyle name="Normal 2 2 16 8" xfId="13495"/>
    <cellStyle name="Normal 2 2 16 9" xfId="13496"/>
    <cellStyle name="Normal 2 2 17" xfId="4095"/>
    <cellStyle name="Normal 2 2 17 10" xfId="13497"/>
    <cellStyle name="Normal 2 2 17 11" xfId="13498"/>
    <cellStyle name="Normal 2 2 17 12" xfId="13499"/>
    <cellStyle name="Normal 2 2 17 13" xfId="13500"/>
    <cellStyle name="Normal 2 2 17 14" xfId="13501"/>
    <cellStyle name="Normal 2 2 17 15" xfId="13502"/>
    <cellStyle name="Normal 2 2 17 16" xfId="13503"/>
    <cellStyle name="Normal 2 2 17 17" xfId="13504"/>
    <cellStyle name="Normal 2 2 17 18" xfId="13505"/>
    <cellStyle name="Normal 2 2 17 2" xfId="13506"/>
    <cellStyle name="Normal 2 2 17 3" xfId="13507"/>
    <cellStyle name="Normal 2 2 17 4" xfId="13508"/>
    <cellStyle name="Normal 2 2 17 5" xfId="13509"/>
    <cellStyle name="Normal 2 2 17 6" xfId="13510"/>
    <cellStyle name="Normal 2 2 17 7" xfId="13511"/>
    <cellStyle name="Normal 2 2 17 8" xfId="13512"/>
    <cellStyle name="Normal 2 2 17 9" xfId="13513"/>
    <cellStyle name="Normal 2 2 18" xfId="4096"/>
    <cellStyle name="Normal 2 2 18 10" xfId="13514"/>
    <cellStyle name="Normal 2 2 18 11" xfId="13515"/>
    <cellStyle name="Normal 2 2 18 12" xfId="13516"/>
    <cellStyle name="Normal 2 2 18 13" xfId="13517"/>
    <cellStyle name="Normal 2 2 18 14" xfId="13518"/>
    <cellStyle name="Normal 2 2 18 15" xfId="13519"/>
    <cellStyle name="Normal 2 2 18 16" xfId="13520"/>
    <cellStyle name="Normal 2 2 18 17" xfId="13521"/>
    <cellStyle name="Normal 2 2 18 18" xfId="13522"/>
    <cellStyle name="Normal 2 2 18 2" xfId="13523"/>
    <cellStyle name="Normal 2 2 18 3" xfId="13524"/>
    <cellStyle name="Normal 2 2 18 4" xfId="13525"/>
    <cellStyle name="Normal 2 2 18 5" xfId="13526"/>
    <cellStyle name="Normal 2 2 18 6" xfId="13527"/>
    <cellStyle name="Normal 2 2 18 7" xfId="13528"/>
    <cellStyle name="Normal 2 2 18 8" xfId="13529"/>
    <cellStyle name="Normal 2 2 18 9" xfId="13530"/>
    <cellStyle name="Normal 2 2 19" xfId="4097"/>
    <cellStyle name="Normal 2 2 19 10" xfId="13531"/>
    <cellStyle name="Normal 2 2 19 11" xfId="13532"/>
    <cellStyle name="Normal 2 2 19 12" xfId="13533"/>
    <cellStyle name="Normal 2 2 19 13" xfId="13534"/>
    <cellStyle name="Normal 2 2 19 14" xfId="13535"/>
    <cellStyle name="Normal 2 2 19 15" xfId="13536"/>
    <cellStyle name="Normal 2 2 19 16" xfId="13537"/>
    <cellStyle name="Normal 2 2 19 17" xfId="13538"/>
    <cellStyle name="Normal 2 2 19 18" xfId="13539"/>
    <cellStyle name="Normal 2 2 19 2" xfId="13540"/>
    <cellStyle name="Normal 2 2 19 3" xfId="13541"/>
    <cellStyle name="Normal 2 2 19 4" xfId="13542"/>
    <cellStyle name="Normal 2 2 19 5" xfId="13543"/>
    <cellStyle name="Normal 2 2 19 6" xfId="13544"/>
    <cellStyle name="Normal 2 2 19 7" xfId="13545"/>
    <cellStyle name="Normal 2 2 19 8" xfId="13546"/>
    <cellStyle name="Normal 2 2 19 9" xfId="13547"/>
    <cellStyle name="Normal 2 2 2" xfId="4098"/>
    <cellStyle name="Normal 2 2 2 10" xfId="13548"/>
    <cellStyle name="Normal 2 2 2 11" xfId="13549"/>
    <cellStyle name="Normal 2 2 2 12" xfId="13550"/>
    <cellStyle name="Normal 2 2 2 13" xfId="13551"/>
    <cellStyle name="Normal 2 2 2 14" xfId="13552"/>
    <cellStyle name="Normal 2 2 2 15" xfId="13553"/>
    <cellStyle name="Normal 2 2 2 16" xfId="13554"/>
    <cellStyle name="Normal 2 2 2 17" xfId="13555"/>
    <cellStyle name="Normal 2 2 2 18" xfId="13556"/>
    <cellStyle name="Normal 2 2 2 19" xfId="13557"/>
    <cellStyle name="Normal 2 2 2 2" xfId="4099"/>
    <cellStyle name="Normal 2 2 2 2 10" xfId="13558"/>
    <cellStyle name="Normal 2 2 2 2 11" xfId="13559"/>
    <cellStyle name="Normal 2 2 2 2 12" xfId="13560"/>
    <cellStyle name="Normal 2 2 2 2 13" xfId="13561"/>
    <cellStyle name="Normal 2 2 2 2 14" xfId="13562"/>
    <cellStyle name="Normal 2 2 2 2 15" xfId="13563"/>
    <cellStyle name="Normal 2 2 2 2 16" xfId="13564"/>
    <cellStyle name="Normal 2 2 2 2 17" xfId="13565"/>
    <cellStyle name="Normal 2 2 2 2 18" xfId="13566"/>
    <cellStyle name="Normal 2 2 2 2 19" xfId="13567"/>
    <cellStyle name="Normal 2 2 2 2 2" xfId="4100"/>
    <cellStyle name="Normal 2 2 2 2 2 10" xfId="13568"/>
    <cellStyle name="Normal 2 2 2 2 2 11" xfId="13569"/>
    <cellStyle name="Normal 2 2 2 2 2 12" xfId="13570"/>
    <cellStyle name="Normal 2 2 2 2 2 13" xfId="13571"/>
    <cellStyle name="Normal 2 2 2 2 2 14" xfId="13572"/>
    <cellStyle name="Normal 2 2 2 2 2 15" xfId="13573"/>
    <cellStyle name="Normal 2 2 2 2 2 16" xfId="13574"/>
    <cellStyle name="Normal 2 2 2 2 2 17" xfId="13575"/>
    <cellStyle name="Normal 2 2 2 2 2 18" xfId="13576"/>
    <cellStyle name="Normal 2 2 2 2 2 19" xfId="13577"/>
    <cellStyle name="Normal 2 2 2 2 2 2" xfId="13578"/>
    <cellStyle name="Normal 2 2 2 2 2 3" xfId="13579"/>
    <cellStyle name="Normal 2 2 2 2 2 4" xfId="13580"/>
    <cellStyle name="Normal 2 2 2 2 2 5" xfId="13581"/>
    <cellStyle name="Normal 2 2 2 2 2 6" xfId="13582"/>
    <cellStyle name="Normal 2 2 2 2 2 7" xfId="13583"/>
    <cellStyle name="Normal 2 2 2 2 2 8" xfId="13584"/>
    <cellStyle name="Normal 2 2 2 2 2 9" xfId="13585"/>
    <cellStyle name="Normal 2 2 2 2 3" xfId="13586"/>
    <cellStyle name="Normal 2 2 2 2 4" xfId="13587"/>
    <cellStyle name="Normal 2 2 2 2 5" xfId="13588"/>
    <cellStyle name="Normal 2 2 2 2 6" xfId="13589"/>
    <cellStyle name="Normal 2 2 2 2 7" xfId="13590"/>
    <cellStyle name="Normal 2 2 2 2 8" xfId="13591"/>
    <cellStyle name="Normal 2 2 2 2 9" xfId="13592"/>
    <cellStyle name="Normal 2 2 2 20" xfId="13593"/>
    <cellStyle name="Normal 2 2 2 21" xfId="13594"/>
    <cellStyle name="Normal 2 2 2 22" xfId="13595"/>
    <cellStyle name="Normal 2 2 2 23" xfId="13596"/>
    <cellStyle name="Normal 2 2 2 24" xfId="13597"/>
    <cellStyle name="Normal 2 2 2 25" xfId="13598"/>
    <cellStyle name="Normal 2 2 2 3" xfId="4101"/>
    <cellStyle name="Normal 2 2 2 3 10" xfId="13599"/>
    <cellStyle name="Normal 2 2 2 3 11" xfId="13600"/>
    <cellStyle name="Normal 2 2 2 3 12" xfId="13601"/>
    <cellStyle name="Normal 2 2 2 3 13" xfId="13602"/>
    <cellStyle name="Normal 2 2 2 3 14" xfId="13603"/>
    <cellStyle name="Normal 2 2 2 3 15" xfId="13604"/>
    <cellStyle name="Normal 2 2 2 3 16" xfId="13605"/>
    <cellStyle name="Normal 2 2 2 3 17" xfId="13606"/>
    <cellStyle name="Normal 2 2 2 3 18" xfId="13607"/>
    <cellStyle name="Normal 2 2 2 3 2" xfId="13608"/>
    <cellStyle name="Normal 2 2 2 3 3" xfId="13609"/>
    <cellStyle name="Normal 2 2 2 3 4" xfId="13610"/>
    <cellStyle name="Normal 2 2 2 3 5" xfId="13611"/>
    <cellStyle name="Normal 2 2 2 3 6" xfId="13612"/>
    <cellStyle name="Normal 2 2 2 3 7" xfId="13613"/>
    <cellStyle name="Normal 2 2 2 3 8" xfId="13614"/>
    <cellStyle name="Normal 2 2 2 3 9" xfId="13615"/>
    <cellStyle name="Normal 2 2 2 4" xfId="4102"/>
    <cellStyle name="Normal 2 2 2 4 10" xfId="13616"/>
    <cellStyle name="Normal 2 2 2 4 11" xfId="13617"/>
    <cellStyle name="Normal 2 2 2 4 12" xfId="13618"/>
    <cellStyle name="Normal 2 2 2 4 13" xfId="13619"/>
    <cellStyle name="Normal 2 2 2 4 14" xfId="13620"/>
    <cellStyle name="Normal 2 2 2 4 15" xfId="13621"/>
    <cellStyle name="Normal 2 2 2 4 16" xfId="13622"/>
    <cellStyle name="Normal 2 2 2 4 17" xfId="13623"/>
    <cellStyle name="Normal 2 2 2 4 18" xfId="13624"/>
    <cellStyle name="Normal 2 2 2 4 2" xfId="13625"/>
    <cellStyle name="Normal 2 2 2 4 3" xfId="13626"/>
    <cellStyle name="Normal 2 2 2 4 4" xfId="13627"/>
    <cellStyle name="Normal 2 2 2 4 5" xfId="13628"/>
    <cellStyle name="Normal 2 2 2 4 6" xfId="13629"/>
    <cellStyle name="Normal 2 2 2 4 7" xfId="13630"/>
    <cellStyle name="Normal 2 2 2 4 8" xfId="13631"/>
    <cellStyle name="Normal 2 2 2 4 9" xfId="13632"/>
    <cellStyle name="Normal 2 2 2 5" xfId="4103"/>
    <cellStyle name="Normal 2 2 2 5 10" xfId="13633"/>
    <cellStyle name="Normal 2 2 2 5 11" xfId="13634"/>
    <cellStyle name="Normal 2 2 2 5 12" xfId="13635"/>
    <cellStyle name="Normal 2 2 2 5 13" xfId="13636"/>
    <cellStyle name="Normal 2 2 2 5 14" xfId="13637"/>
    <cellStyle name="Normal 2 2 2 5 15" xfId="13638"/>
    <cellStyle name="Normal 2 2 2 5 16" xfId="13639"/>
    <cellStyle name="Normal 2 2 2 5 17" xfId="13640"/>
    <cellStyle name="Normal 2 2 2 5 18" xfId="13641"/>
    <cellStyle name="Normal 2 2 2 5 2" xfId="13642"/>
    <cellStyle name="Normal 2 2 2 5 3" xfId="13643"/>
    <cellStyle name="Normal 2 2 2 5 4" xfId="13644"/>
    <cellStyle name="Normal 2 2 2 5 5" xfId="13645"/>
    <cellStyle name="Normal 2 2 2 5 6" xfId="13646"/>
    <cellStyle name="Normal 2 2 2 5 7" xfId="13647"/>
    <cellStyle name="Normal 2 2 2 5 8" xfId="13648"/>
    <cellStyle name="Normal 2 2 2 5 9" xfId="13649"/>
    <cellStyle name="Normal 2 2 2 6" xfId="4104"/>
    <cellStyle name="Normal 2 2 2 6 10" xfId="13650"/>
    <cellStyle name="Normal 2 2 2 6 11" xfId="13651"/>
    <cellStyle name="Normal 2 2 2 6 12" xfId="13652"/>
    <cellStyle name="Normal 2 2 2 6 13" xfId="13653"/>
    <cellStyle name="Normal 2 2 2 6 14" xfId="13654"/>
    <cellStyle name="Normal 2 2 2 6 15" xfId="13655"/>
    <cellStyle name="Normal 2 2 2 6 16" xfId="13656"/>
    <cellStyle name="Normal 2 2 2 6 17" xfId="13657"/>
    <cellStyle name="Normal 2 2 2 6 18" xfId="13658"/>
    <cellStyle name="Normal 2 2 2 6 2" xfId="13659"/>
    <cellStyle name="Normal 2 2 2 6 3" xfId="13660"/>
    <cellStyle name="Normal 2 2 2 6 4" xfId="13661"/>
    <cellStyle name="Normal 2 2 2 6 5" xfId="13662"/>
    <cellStyle name="Normal 2 2 2 6 6" xfId="13663"/>
    <cellStyle name="Normal 2 2 2 6 7" xfId="13664"/>
    <cellStyle name="Normal 2 2 2 6 8" xfId="13665"/>
    <cellStyle name="Normal 2 2 2 6 9" xfId="13666"/>
    <cellStyle name="Normal 2 2 2 7" xfId="4105"/>
    <cellStyle name="Normal 2 2 2 7 10" xfId="13667"/>
    <cellStyle name="Normal 2 2 2 7 11" xfId="13668"/>
    <cellStyle name="Normal 2 2 2 7 12" xfId="13669"/>
    <cellStyle name="Normal 2 2 2 7 13" xfId="13670"/>
    <cellStyle name="Normal 2 2 2 7 14" xfId="13671"/>
    <cellStyle name="Normal 2 2 2 7 15" xfId="13672"/>
    <cellStyle name="Normal 2 2 2 7 16" xfId="13673"/>
    <cellStyle name="Normal 2 2 2 7 17" xfId="13674"/>
    <cellStyle name="Normal 2 2 2 7 18" xfId="13675"/>
    <cellStyle name="Normal 2 2 2 7 2" xfId="13676"/>
    <cellStyle name="Normal 2 2 2 7 3" xfId="13677"/>
    <cellStyle name="Normal 2 2 2 7 4" xfId="13678"/>
    <cellStyle name="Normal 2 2 2 7 5" xfId="13679"/>
    <cellStyle name="Normal 2 2 2 7 6" xfId="13680"/>
    <cellStyle name="Normal 2 2 2 7 7" xfId="13681"/>
    <cellStyle name="Normal 2 2 2 7 8" xfId="13682"/>
    <cellStyle name="Normal 2 2 2 7 9" xfId="13683"/>
    <cellStyle name="Normal 2 2 2 8" xfId="4106"/>
    <cellStyle name="Normal 2 2 2 8 10" xfId="13684"/>
    <cellStyle name="Normal 2 2 2 8 11" xfId="13685"/>
    <cellStyle name="Normal 2 2 2 8 12" xfId="13686"/>
    <cellStyle name="Normal 2 2 2 8 13" xfId="13687"/>
    <cellStyle name="Normal 2 2 2 8 14" xfId="13688"/>
    <cellStyle name="Normal 2 2 2 8 15" xfId="13689"/>
    <cellStyle name="Normal 2 2 2 8 16" xfId="13690"/>
    <cellStyle name="Normal 2 2 2 8 17" xfId="13691"/>
    <cellStyle name="Normal 2 2 2 8 18" xfId="13692"/>
    <cellStyle name="Normal 2 2 2 8 2" xfId="13693"/>
    <cellStyle name="Normal 2 2 2 8 3" xfId="13694"/>
    <cellStyle name="Normal 2 2 2 8 4" xfId="13695"/>
    <cellStyle name="Normal 2 2 2 8 5" xfId="13696"/>
    <cellStyle name="Normal 2 2 2 8 6" xfId="13697"/>
    <cellStyle name="Normal 2 2 2 8 7" xfId="13698"/>
    <cellStyle name="Normal 2 2 2 8 8" xfId="13699"/>
    <cellStyle name="Normal 2 2 2 8 9" xfId="13700"/>
    <cellStyle name="Normal 2 2 2 9" xfId="13701"/>
    <cellStyle name="Normal 2 2 20" xfId="4107"/>
    <cellStyle name="Normal 2 2 20 10" xfId="13702"/>
    <cellStyle name="Normal 2 2 20 11" xfId="13703"/>
    <cellStyle name="Normal 2 2 20 12" xfId="13704"/>
    <cellStyle name="Normal 2 2 20 13" xfId="13705"/>
    <cellStyle name="Normal 2 2 20 14" xfId="13706"/>
    <cellStyle name="Normal 2 2 20 15" xfId="13707"/>
    <cellStyle name="Normal 2 2 20 16" xfId="13708"/>
    <cellStyle name="Normal 2 2 20 17" xfId="13709"/>
    <cellStyle name="Normal 2 2 20 18" xfId="13710"/>
    <cellStyle name="Normal 2 2 20 2" xfId="13711"/>
    <cellStyle name="Normal 2 2 20 3" xfId="13712"/>
    <cellStyle name="Normal 2 2 20 4" xfId="13713"/>
    <cellStyle name="Normal 2 2 20 5" xfId="13714"/>
    <cellStyle name="Normal 2 2 20 6" xfId="13715"/>
    <cellStyle name="Normal 2 2 20 7" xfId="13716"/>
    <cellStyle name="Normal 2 2 20 8" xfId="13717"/>
    <cellStyle name="Normal 2 2 20 9" xfId="13718"/>
    <cellStyle name="Normal 2 2 21" xfId="4108"/>
    <cellStyle name="Normal 2 2 21 10" xfId="13719"/>
    <cellStyle name="Normal 2 2 21 11" xfId="13720"/>
    <cellStyle name="Normal 2 2 21 12" xfId="13721"/>
    <cellStyle name="Normal 2 2 21 13" xfId="13722"/>
    <cellStyle name="Normal 2 2 21 14" xfId="13723"/>
    <cellStyle name="Normal 2 2 21 15" xfId="13724"/>
    <cellStyle name="Normal 2 2 21 16" xfId="13725"/>
    <cellStyle name="Normal 2 2 21 17" xfId="13726"/>
    <cellStyle name="Normal 2 2 21 18" xfId="13727"/>
    <cellStyle name="Normal 2 2 21 2" xfId="13728"/>
    <cellStyle name="Normal 2 2 21 3" xfId="13729"/>
    <cellStyle name="Normal 2 2 21 4" xfId="13730"/>
    <cellStyle name="Normal 2 2 21 5" xfId="13731"/>
    <cellStyle name="Normal 2 2 21 6" xfId="13732"/>
    <cellStyle name="Normal 2 2 21 7" xfId="13733"/>
    <cellStyle name="Normal 2 2 21 8" xfId="13734"/>
    <cellStyle name="Normal 2 2 21 9" xfId="13735"/>
    <cellStyle name="Normal 2 2 22" xfId="4109"/>
    <cellStyle name="Normal 2 2 22 10" xfId="13736"/>
    <cellStyle name="Normal 2 2 22 11" xfId="13737"/>
    <cellStyle name="Normal 2 2 22 12" xfId="13738"/>
    <cellStyle name="Normal 2 2 22 13" xfId="13739"/>
    <cellStyle name="Normal 2 2 22 14" xfId="13740"/>
    <cellStyle name="Normal 2 2 22 15" xfId="13741"/>
    <cellStyle name="Normal 2 2 22 16" xfId="13742"/>
    <cellStyle name="Normal 2 2 22 17" xfId="13743"/>
    <cellStyle name="Normal 2 2 22 18" xfId="13744"/>
    <cellStyle name="Normal 2 2 22 2" xfId="13745"/>
    <cellStyle name="Normal 2 2 22 3" xfId="13746"/>
    <cellStyle name="Normal 2 2 22 4" xfId="13747"/>
    <cellStyle name="Normal 2 2 22 5" xfId="13748"/>
    <cellStyle name="Normal 2 2 22 6" xfId="13749"/>
    <cellStyle name="Normal 2 2 22 7" xfId="13750"/>
    <cellStyle name="Normal 2 2 22 8" xfId="13751"/>
    <cellStyle name="Normal 2 2 22 9" xfId="13752"/>
    <cellStyle name="Normal 2 2 23" xfId="4110"/>
    <cellStyle name="Normal 2 2 23 10" xfId="13753"/>
    <cellStyle name="Normal 2 2 23 11" xfId="13754"/>
    <cellStyle name="Normal 2 2 23 12" xfId="13755"/>
    <cellStyle name="Normal 2 2 23 13" xfId="13756"/>
    <cellStyle name="Normal 2 2 23 14" xfId="13757"/>
    <cellStyle name="Normal 2 2 23 15" xfId="13758"/>
    <cellStyle name="Normal 2 2 23 16" xfId="13759"/>
    <cellStyle name="Normal 2 2 23 17" xfId="13760"/>
    <cellStyle name="Normal 2 2 23 18" xfId="13761"/>
    <cellStyle name="Normal 2 2 23 2" xfId="13762"/>
    <cellStyle name="Normal 2 2 23 3" xfId="13763"/>
    <cellStyle name="Normal 2 2 23 4" xfId="13764"/>
    <cellStyle name="Normal 2 2 23 5" xfId="13765"/>
    <cellStyle name="Normal 2 2 23 6" xfId="13766"/>
    <cellStyle name="Normal 2 2 23 7" xfId="13767"/>
    <cellStyle name="Normal 2 2 23 8" xfId="13768"/>
    <cellStyle name="Normal 2 2 23 9" xfId="13769"/>
    <cellStyle name="Normal 2 2 24" xfId="4111"/>
    <cellStyle name="Normal 2 2 24 10" xfId="13770"/>
    <cellStyle name="Normal 2 2 24 11" xfId="13771"/>
    <cellStyle name="Normal 2 2 24 12" xfId="13772"/>
    <cellStyle name="Normal 2 2 24 13" xfId="13773"/>
    <cellStyle name="Normal 2 2 24 14" xfId="13774"/>
    <cellStyle name="Normal 2 2 24 15" xfId="13775"/>
    <cellStyle name="Normal 2 2 24 16" xfId="13776"/>
    <cellStyle name="Normal 2 2 24 17" xfId="13777"/>
    <cellStyle name="Normal 2 2 24 18" xfId="13778"/>
    <cellStyle name="Normal 2 2 24 2" xfId="13779"/>
    <cellStyle name="Normal 2 2 24 3" xfId="13780"/>
    <cellStyle name="Normal 2 2 24 4" xfId="13781"/>
    <cellStyle name="Normal 2 2 24 5" xfId="13782"/>
    <cellStyle name="Normal 2 2 24 6" xfId="13783"/>
    <cellStyle name="Normal 2 2 24 7" xfId="13784"/>
    <cellStyle name="Normal 2 2 24 8" xfId="13785"/>
    <cellStyle name="Normal 2 2 24 9" xfId="13786"/>
    <cellStyle name="Normal 2 2 25" xfId="4112"/>
    <cellStyle name="Normal 2 2 25 10" xfId="13787"/>
    <cellStyle name="Normal 2 2 25 11" xfId="13788"/>
    <cellStyle name="Normal 2 2 25 12" xfId="13789"/>
    <cellStyle name="Normal 2 2 25 13" xfId="13790"/>
    <cellStyle name="Normal 2 2 25 14" xfId="13791"/>
    <cellStyle name="Normal 2 2 25 15" xfId="13792"/>
    <cellStyle name="Normal 2 2 25 16" xfId="13793"/>
    <cellStyle name="Normal 2 2 25 17" xfId="13794"/>
    <cellStyle name="Normal 2 2 25 18" xfId="13795"/>
    <cellStyle name="Normal 2 2 25 2" xfId="13796"/>
    <cellStyle name="Normal 2 2 25 3" xfId="13797"/>
    <cellStyle name="Normal 2 2 25 4" xfId="13798"/>
    <cellStyle name="Normal 2 2 25 5" xfId="13799"/>
    <cellStyle name="Normal 2 2 25 6" xfId="13800"/>
    <cellStyle name="Normal 2 2 25 7" xfId="13801"/>
    <cellStyle name="Normal 2 2 25 8" xfId="13802"/>
    <cellStyle name="Normal 2 2 25 9" xfId="13803"/>
    <cellStyle name="Normal 2 2 26" xfId="4113"/>
    <cellStyle name="Normal 2 2 26 10" xfId="13804"/>
    <cellStyle name="Normal 2 2 26 11" xfId="13805"/>
    <cellStyle name="Normal 2 2 26 12" xfId="13806"/>
    <cellStyle name="Normal 2 2 26 13" xfId="13807"/>
    <cellStyle name="Normal 2 2 26 14" xfId="13808"/>
    <cellStyle name="Normal 2 2 26 15" xfId="13809"/>
    <cellStyle name="Normal 2 2 26 16" xfId="13810"/>
    <cellStyle name="Normal 2 2 26 17" xfId="13811"/>
    <cellStyle name="Normal 2 2 26 18" xfId="13812"/>
    <cellStyle name="Normal 2 2 26 2" xfId="13813"/>
    <cellStyle name="Normal 2 2 26 3" xfId="13814"/>
    <cellStyle name="Normal 2 2 26 4" xfId="13815"/>
    <cellStyle name="Normal 2 2 26 5" xfId="13816"/>
    <cellStyle name="Normal 2 2 26 6" xfId="13817"/>
    <cellStyle name="Normal 2 2 26 7" xfId="13818"/>
    <cellStyle name="Normal 2 2 26 8" xfId="13819"/>
    <cellStyle name="Normal 2 2 26 9" xfId="13820"/>
    <cellStyle name="Normal 2 2 27" xfId="4114"/>
    <cellStyle name="Normal 2 2 27 10" xfId="13821"/>
    <cellStyle name="Normal 2 2 27 11" xfId="13822"/>
    <cellStyle name="Normal 2 2 27 12" xfId="13823"/>
    <cellStyle name="Normal 2 2 27 13" xfId="13824"/>
    <cellStyle name="Normal 2 2 27 14" xfId="13825"/>
    <cellStyle name="Normal 2 2 27 15" xfId="13826"/>
    <cellStyle name="Normal 2 2 27 16" xfId="13827"/>
    <cellStyle name="Normal 2 2 27 17" xfId="13828"/>
    <cellStyle name="Normal 2 2 27 18" xfId="13829"/>
    <cellStyle name="Normal 2 2 27 2" xfId="13830"/>
    <cellStyle name="Normal 2 2 27 3" xfId="13831"/>
    <cellStyle name="Normal 2 2 27 4" xfId="13832"/>
    <cellStyle name="Normal 2 2 27 5" xfId="13833"/>
    <cellStyle name="Normal 2 2 27 6" xfId="13834"/>
    <cellStyle name="Normal 2 2 27 7" xfId="13835"/>
    <cellStyle name="Normal 2 2 27 8" xfId="13836"/>
    <cellStyle name="Normal 2 2 27 9" xfId="13837"/>
    <cellStyle name="Normal 2 2 28" xfId="4115"/>
    <cellStyle name="Normal 2 2 28 10" xfId="13838"/>
    <cellStyle name="Normal 2 2 28 11" xfId="13839"/>
    <cellStyle name="Normal 2 2 28 12" xfId="13840"/>
    <cellStyle name="Normal 2 2 28 13" xfId="13841"/>
    <cellStyle name="Normal 2 2 28 14" xfId="13842"/>
    <cellStyle name="Normal 2 2 28 15" xfId="13843"/>
    <cellStyle name="Normal 2 2 28 16" xfId="13844"/>
    <cellStyle name="Normal 2 2 28 17" xfId="13845"/>
    <cellStyle name="Normal 2 2 28 18" xfId="13846"/>
    <cellStyle name="Normal 2 2 28 2" xfId="13847"/>
    <cellStyle name="Normal 2 2 28 3" xfId="13848"/>
    <cellStyle name="Normal 2 2 28 4" xfId="13849"/>
    <cellStyle name="Normal 2 2 28 5" xfId="13850"/>
    <cellStyle name="Normal 2 2 28 6" xfId="13851"/>
    <cellStyle name="Normal 2 2 28 7" xfId="13852"/>
    <cellStyle name="Normal 2 2 28 8" xfId="13853"/>
    <cellStyle name="Normal 2 2 28 9" xfId="13854"/>
    <cellStyle name="Normal 2 2 29" xfId="4116"/>
    <cellStyle name="Normal 2 2 29 10" xfId="13855"/>
    <cellStyle name="Normal 2 2 29 11" xfId="13856"/>
    <cellStyle name="Normal 2 2 29 12" xfId="13857"/>
    <cellStyle name="Normal 2 2 29 13" xfId="13858"/>
    <cellStyle name="Normal 2 2 29 14" xfId="13859"/>
    <cellStyle name="Normal 2 2 29 15" xfId="13860"/>
    <cellStyle name="Normal 2 2 29 16" xfId="13861"/>
    <cellStyle name="Normal 2 2 29 17" xfId="13862"/>
    <cellStyle name="Normal 2 2 29 18" xfId="13863"/>
    <cellStyle name="Normal 2 2 29 2" xfId="13864"/>
    <cellStyle name="Normal 2 2 29 3" xfId="13865"/>
    <cellStyle name="Normal 2 2 29 4" xfId="13866"/>
    <cellStyle name="Normal 2 2 29 5" xfId="13867"/>
    <cellStyle name="Normal 2 2 29 6" xfId="13868"/>
    <cellStyle name="Normal 2 2 29 7" xfId="13869"/>
    <cellStyle name="Normal 2 2 29 8" xfId="13870"/>
    <cellStyle name="Normal 2 2 29 9" xfId="13871"/>
    <cellStyle name="Normal 2 2 3" xfId="4117"/>
    <cellStyle name="Normal 2 2 3 10" xfId="13872"/>
    <cellStyle name="Normal 2 2 3 11" xfId="13873"/>
    <cellStyle name="Normal 2 2 3 12" xfId="13874"/>
    <cellStyle name="Normal 2 2 3 13" xfId="13875"/>
    <cellStyle name="Normal 2 2 3 14" xfId="13876"/>
    <cellStyle name="Normal 2 2 3 15" xfId="13877"/>
    <cellStyle name="Normal 2 2 3 16" xfId="13878"/>
    <cellStyle name="Normal 2 2 3 17" xfId="13879"/>
    <cellStyle name="Normal 2 2 3 18" xfId="13880"/>
    <cellStyle name="Normal 2 2 3 2" xfId="13881"/>
    <cellStyle name="Normal 2 2 3 3" xfId="13882"/>
    <cellStyle name="Normal 2 2 3 4" xfId="13883"/>
    <cellStyle name="Normal 2 2 3 5" xfId="13884"/>
    <cellStyle name="Normal 2 2 3 6" xfId="13885"/>
    <cellStyle name="Normal 2 2 3 7" xfId="13886"/>
    <cellStyle name="Normal 2 2 3 8" xfId="13887"/>
    <cellStyle name="Normal 2 2 3 9" xfId="13888"/>
    <cellStyle name="Normal 2 2 30" xfId="4118"/>
    <cellStyle name="Normal 2 2 30 10" xfId="13889"/>
    <cellStyle name="Normal 2 2 30 11" xfId="13890"/>
    <cellStyle name="Normal 2 2 30 12" xfId="13891"/>
    <cellStyle name="Normal 2 2 30 13" xfId="13892"/>
    <cellStyle name="Normal 2 2 30 14" xfId="13893"/>
    <cellStyle name="Normal 2 2 30 15" xfId="13894"/>
    <cellStyle name="Normal 2 2 30 16" xfId="13895"/>
    <cellStyle name="Normal 2 2 30 17" xfId="13896"/>
    <cellStyle name="Normal 2 2 30 18" xfId="13897"/>
    <cellStyle name="Normal 2 2 30 2" xfId="13898"/>
    <cellStyle name="Normal 2 2 30 3" xfId="13899"/>
    <cellStyle name="Normal 2 2 30 4" xfId="13900"/>
    <cellStyle name="Normal 2 2 30 5" xfId="13901"/>
    <cellStyle name="Normal 2 2 30 6" xfId="13902"/>
    <cellStyle name="Normal 2 2 30 7" xfId="13903"/>
    <cellStyle name="Normal 2 2 30 8" xfId="13904"/>
    <cellStyle name="Normal 2 2 30 9" xfId="13905"/>
    <cellStyle name="Normal 2 2 31" xfId="4119"/>
    <cellStyle name="Normal 2 2 31 10" xfId="13906"/>
    <cellStyle name="Normal 2 2 31 11" xfId="13907"/>
    <cellStyle name="Normal 2 2 31 12" xfId="13908"/>
    <cellStyle name="Normal 2 2 31 13" xfId="13909"/>
    <cellStyle name="Normal 2 2 31 14" xfId="13910"/>
    <cellStyle name="Normal 2 2 31 15" xfId="13911"/>
    <cellStyle name="Normal 2 2 31 16" xfId="13912"/>
    <cellStyle name="Normal 2 2 31 17" xfId="13913"/>
    <cellStyle name="Normal 2 2 31 18" xfId="13914"/>
    <cellStyle name="Normal 2 2 31 2" xfId="13915"/>
    <cellStyle name="Normal 2 2 31 3" xfId="13916"/>
    <cellStyle name="Normal 2 2 31 4" xfId="13917"/>
    <cellStyle name="Normal 2 2 31 5" xfId="13918"/>
    <cellStyle name="Normal 2 2 31 6" xfId="13919"/>
    <cellStyle name="Normal 2 2 31 7" xfId="13920"/>
    <cellStyle name="Normal 2 2 31 8" xfId="13921"/>
    <cellStyle name="Normal 2 2 31 9" xfId="13922"/>
    <cellStyle name="Normal 2 2 32" xfId="4120"/>
    <cellStyle name="Normal 2 2 32 10" xfId="13923"/>
    <cellStyle name="Normal 2 2 32 11" xfId="13924"/>
    <cellStyle name="Normal 2 2 32 12" xfId="13925"/>
    <cellStyle name="Normal 2 2 32 13" xfId="13926"/>
    <cellStyle name="Normal 2 2 32 14" xfId="13927"/>
    <cellStyle name="Normal 2 2 32 15" xfId="13928"/>
    <cellStyle name="Normal 2 2 32 16" xfId="13929"/>
    <cellStyle name="Normal 2 2 32 17" xfId="13930"/>
    <cellStyle name="Normal 2 2 32 18" xfId="13931"/>
    <cellStyle name="Normal 2 2 32 2" xfId="13932"/>
    <cellStyle name="Normal 2 2 32 3" xfId="13933"/>
    <cellStyle name="Normal 2 2 32 4" xfId="13934"/>
    <cellStyle name="Normal 2 2 32 5" xfId="13935"/>
    <cellStyle name="Normal 2 2 32 6" xfId="13936"/>
    <cellStyle name="Normal 2 2 32 7" xfId="13937"/>
    <cellStyle name="Normal 2 2 32 8" xfId="13938"/>
    <cellStyle name="Normal 2 2 32 9" xfId="13939"/>
    <cellStyle name="Normal 2 2 33" xfId="4121"/>
    <cellStyle name="Normal 2 2 33 10" xfId="13940"/>
    <cellStyle name="Normal 2 2 33 11" xfId="13941"/>
    <cellStyle name="Normal 2 2 33 12" xfId="13942"/>
    <cellStyle name="Normal 2 2 33 13" xfId="13943"/>
    <cellStyle name="Normal 2 2 33 14" xfId="13944"/>
    <cellStyle name="Normal 2 2 33 15" xfId="13945"/>
    <cellStyle name="Normal 2 2 33 16" xfId="13946"/>
    <cellStyle name="Normal 2 2 33 17" xfId="13947"/>
    <cellStyle name="Normal 2 2 33 18" xfId="13948"/>
    <cellStyle name="Normal 2 2 33 19" xfId="13949"/>
    <cellStyle name="Normal 2 2 33 2" xfId="4122"/>
    <cellStyle name="Normal 2 2 33 2 10" xfId="13950"/>
    <cellStyle name="Normal 2 2 33 2 11" xfId="13951"/>
    <cellStyle name="Normal 2 2 33 2 12" xfId="13952"/>
    <cellStyle name="Normal 2 2 33 2 13" xfId="13953"/>
    <cellStyle name="Normal 2 2 33 2 14" xfId="13954"/>
    <cellStyle name="Normal 2 2 33 2 15" xfId="13955"/>
    <cellStyle name="Normal 2 2 33 2 16" xfId="13956"/>
    <cellStyle name="Normal 2 2 33 2 17" xfId="13957"/>
    <cellStyle name="Normal 2 2 33 2 18" xfId="13958"/>
    <cellStyle name="Normal 2 2 33 2 2" xfId="13959"/>
    <cellStyle name="Normal 2 2 33 2 3" xfId="13960"/>
    <cellStyle name="Normal 2 2 33 2 4" xfId="13961"/>
    <cellStyle name="Normal 2 2 33 2 5" xfId="13962"/>
    <cellStyle name="Normal 2 2 33 2 6" xfId="13963"/>
    <cellStyle name="Normal 2 2 33 2 7" xfId="13964"/>
    <cellStyle name="Normal 2 2 33 2 8" xfId="13965"/>
    <cellStyle name="Normal 2 2 33 2 9" xfId="13966"/>
    <cellStyle name="Normal 2 2 33 20" xfId="13967"/>
    <cellStyle name="Normal 2 2 33 21" xfId="13968"/>
    <cellStyle name="Normal 2 2 33 22" xfId="13969"/>
    <cellStyle name="Normal 2 2 33 23" xfId="13970"/>
    <cellStyle name="Normal 2 2 33 23 2" xfId="13971"/>
    <cellStyle name="Normal 2 2 33 23 2 2" xfId="13972"/>
    <cellStyle name="Normal 2 2 33 23 2 3" xfId="13973"/>
    <cellStyle name="Normal 2 2 33 24" xfId="13974"/>
    <cellStyle name="Normal 2 2 33 3" xfId="4123"/>
    <cellStyle name="Normal 2 2 33 3 10" xfId="13975"/>
    <cellStyle name="Normal 2 2 33 3 11" xfId="13976"/>
    <cellStyle name="Normal 2 2 33 3 12" xfId="13977"/>
    <cellStyle name="Normal 2 2 33 3 13" xfId="13978"/>
    <cellStyle name="Normal 2 2 33 3 14" xfId="13979"/>
    <cellStyle name="Normal 2 2 33 3 15" xfId="13980"/>
    <cellStyle name="Normal 2 2 33 3 16" xfId="13981"/>
    <cellStyle name="Normal 2 2 33 3 17" xfId="13982"/>
    <cellStyle name="Normal 2 2 33 3 18" xfId="13983"/>
    <cellStyle name="Normal 2 2 33 3 2" xfId="13984"/>
    <cellStyle name="Normal 2 2 33 3 3" xfId="13985"/>
    <cellStyle name="Normal 2 2 33 3 4" xfId="13986"/>
    <cellStyle name="Normal 2 2 33 3 5" xfId="13987"/>
    <cellStyle name="Normal 2 2 33 3 6" xfId="13988"/>
    <cellStyle name="Normal 2 2 33 3 7" xfId="13989"/>
    <cellStyle name="Normal 2 2 33 3 8" xfId="13990"/>
    <cellStyle name="Normal 2 2 33 3 9" xfId="13991"/>
    <cellStyle name="Normal 2 2 33 4" xfId="4124"/>
    <cellStyle name="Normal 2 2 33 4 10" xfId="13992"/>
    <cellStyle name="Normal 2 2 33 4 11" xfId="13993"/>
    <cellStyle name="Normal 2 2 33 4 12" xfId="13994"/>
    <cellStyle name="Normal 2 2 33 4 13" xfId="13995"/>
    <cellStyle name="Normal 2 2 33 4 14" xfId="13996"/>
    <cellStyle name="Normal 2 2 33 4 15" xfId="13997"/>
    <cellStyle name="Normal 2 2 33 4 16" xfId="13998"/>
    <cellStyle name="Normal 2 2 33 4 17" xfId="13999"/>
    <cellStyle name="Normal 2 2 33 4 18" xfId="14000"/>
    <cellStyle name="Normal 2 2 33 4 19" xfId="14001"/>
    <cellStyle name="Normal 2 2 33 4 2" xfId="4125"/>
    <cellStyle name="Normal 2 2 33 4 2 10" xfId="14002"/>
    <cellStyle name="Normal 2 2 33 4 2 11" xfId="14003"/>
    <cellStyle name="Normal 2 2 33 4 2 12" xfId="14004"/>
    <cellStyle name="Normal 2 2 33 4 2 13" xfId="14005"/>
    <cellStyle name="Normal 2 2 33 4 2 14" xfId="14006"/>
    <cellStyle name="Normal 2 2 33 4 2 15" xfId="14007"/>
    <cellStyle name="Normal 2 2 33 4 2 16" xfId="14008"/>
    <cellStyle name="Normal 2 2 33 4 2 17" xfId="14009"/>
    <cellStyle name="Normal 2 2 33 4 2 18" xfId="14010"/>
    <cellStyle name="Normal 2 2 33 4 2 19" xfId="14011"/>
    <cellStyle name="Normal 2 2 33 4 2 2" xfId="4126"/>
    <cellStyle name="Normal 2 2 33 4 2 2 10" xfId="14012"/>
    <cellStyle name="Normal 2 2 33 4 2 2 11" xfId="14013"/>
    <cellStyle name="Normal 2 2 33 4 2 2 12" xfId="14014"/>
    <cellStyle name="Normal 2 2 33 4 2 2 13" xfId="14015"/>
    <cellStyle name="Normal 2 2 33 4 2 2 14" xfId="14016"/>
    <cellStyle name="Normal 2 2 33 4 2 2 15" xfId="14017"/>
    <cellStyle name="Normal 2 2 33 4 2 2 16" xfId="14018"/>
    <cellStyle name="Normal 2 2 33 4 2 2 17" xfId="14019"/>
    <cellStyle name="Normal 2 2 33 4 2 2 18" xfId="14020"/>
    <cellStyle name="Normal 2 2 33 4 2 2 2" xfId="14021"/>
    <cellStyle name="Normal 2 2 33 4 2 2 3" xfId="14022"/>
    <cellStyle name="Normal 2 2 33 4 2 2 4" xfId="14023"/>
    <cellStyle name="Normal 2 2 33 4 2 2 5" xfId="14024"/>
    <cellStyle name="Normal 2 2 33 4 2 2 6" xfId="14025"/>
    <cellStyle name="Normal 2 2 33 4 2 2 7" xfId="14026"/>
    <cellStyle name="Normal 2 2 33 4 2 2 8" xfId="14027"/>
    <cellStyle name="Normal 2 2 33 4 2 2 9" xfId="14028"/>
    <cellStyle name="Normal 2 2 33 4 2 3" xfId="14029"/>
    <cellStyle name="Normal 2 2 33 4 2 4" xfId="14030"/>
    <cellStyle name="Normal 2 2 33 4 2 5" xfId="14031"/>
    <cellStyle name="Normal 2 2 33 4 2 6" xfId="14032"/>
    <cellStyle name="Normal 2 2 33 4 2 7" xfId="14033"/>
    <cellStyle name="Normal 2 2 33 4 2 8" xfId="14034"/>
    <cellStyle name="Normal 2 2 33 4 2 9" xfId="14035"/>
    <cellStyle name="Normal 2 2 33 4 20" xfId="14036"/>
    <cellStyle name="Normal 2 2 33 4 21" xfId="14037"/>
    <cellStyle name="Normal 2 2 33 4 21 2" xfId="14038"/>
    <cellStyle name="Normal 2 2 33 4 21 2 2" xfId="14039"/>
    <cellStyle name="Normal 2 2 33 4 21 2 2 2" xfId="14040"/>
    <cellStyle name="Normal 2 2 33 4 21 2 3" xfId="14041"/>
    <cellStyle name="Normal 2 2 33 4 21 2 3 2" xfId="14042"/>
    <cellStyle name="Normal 2 2 33 4 22" xfId="14043"/>
    <cellStyle name="Normal 2 2 33 4 23" xfId="14044"/>
    <cellStyle name="Normal 2 2 33 4 23 2" xfId="14045"/>
    <cellStyle name="Normal 2 2 33 4 23 3" xfId="14046"/>
    <cellStyle name="Normal 2 2 33 4 23 4" xfId="14047"/>
    <cellStyle name="Normal 2 2 33 4 23 5" xfId="14048"/>
    <cellStyle name="Normal 2 2 33 4 23 6" xfId="14049"/>
    <cellStyle name="Normal 2 2 33 4 24" xfId="14050"/>
    <cellStyle name="Normal 2 2 33 4 24 2" xfId="14051"/>
    <cellStyle name="Normal 2 2 33 4 24 2 2" xfId="14052"/>
    <cellStyle name="Normal 2 2 33 4 24 2 3" xfId="14053"/>
    <cellStyle name="Normal 2 2 33 4 25" xfId="14054"/>
    <cellStyle name="Normal 2 2 33 4 26" xfId="14055"/>
    <cellStyle name="Normal 2 2 33 4 3" xfId="4127"/>
    <cellStyle name="Normal 2 2 33 4 3 10" xfId="14056"/>
    <cellStyle name="Normal 2 2 33 4 3 11" xfId="14057"/>
    <cellStyle name="Normal 2 2 33 4 3 12" xfId="14058"/>
    <cellStyle name="Normal 2 2 33 4 3 13" xfId="14059"/>
    <cellStyle name="Normal 2 2 33 4 3 14" xfId="14060"/>
    <cellStyle name="Normal 2 2 33 4 3 15" xfId="14061"/>
    <cellStyle name="Normal 2 2 33 4 3 16" xfId="14062"/>
    <cellStyle name="Normal 2 2 33 4 3 17" xfId="14063"/>
    <cellStyle name="Normal 2 2 33 4 3 18" xfId="14064"/>
    <cellStyle name="Normal 2 2 33 4 3 2" xfId="14065"/>
    <cellStyle name="Normal 2 2 33 4 3 3" xfId="14066"/>
    <cellStyle name="Normal 2 2 33 4 3 4" xfId="14067"/>
    <cellStyle name="Normal 2 2 33 4 3 5" xfId="14068"/>
    <cellStyle name="Normal 2 2 33 4 3 6" xfId="14069"/>
    <cellStyle name="Normal 2 2 33 4 3 7" xfId="14070"/>
    <cellStyle name="Normal 2 2 33 4 3 8" xfId="14071"/>
    <cellStyle name="Normal 2 2 33 4 3 9" xfId="14072"/>
    <cellStyle name="Normal 2 2 33 4 4" xfId="14073"/>
    <cellStyle name="Normal 2 2 33 4 5" xfId="14074"/>
    <cellStyle name="Normal 2 2 33 4 6" xfId="14075"/>
    <cellStyle name="Normal 2 2 33 4 7" xfId="14076"/>
    <cellStyle name="Normal 2 2 33 4 8" xfId="14077"/>
    <cellStyle name="Normal 2 2 33 4 9" xfId="14078"/>
    <cellStyle name="Normal 2 2 33 5" xfId="14079"/>
    <cellStyle name="Normal 2 2 33 6" xfId="14080"/>
    <cellStyle name="Normal 2 2 33 7" xfId="14081"/>
    <cellStyle name="Normal 2 2 33 8" xfId="14082"/>
    <cellStyle name="Normal 2 2 33 9" xfId="14083"/>
    <cellStyle name="Normal 2 2 34" xfId="4128"/>
    <cellStyle name="Normal 2 2 34 10" xfId="14084"/>
    <cellStyle name="Normal 2 2 34 11" xfId="14085"/>
    <cellStyle name="Normal 2 2 34 12" xfId="14086"/>
    <cellStyle name="Normal 2 2 34 13" xfId="14087"/>
    <cellStyle name="Normal 2 2 34 14" xfId="14088"/>
    <cellStyle name="Normal 2 2 34 15" xfId="14089"/>
    <cellStyle name="Normal 2 2 34 16" xfId="14090"/>
    <cellStyle name="Normal 2 2 34 17" xfId="14091"/>
    <cellStyle name="Normal 2 2 34 18" xfId="14092"/>
    <cellStyle name="Normal 2 2 34 2" xfId="14093"/>
    <cellStyle name="Normal 2 2 34 3" xfId="14094"/>
    <cellStyle name="Normal 2 2 34 4" xfId="14095"/>
    <cellStyle name="Normal 2 2 34 5" xfId="14096"/>
    <cellStyle name="Normal 2 2 34 6" xfId="14097"/>
    <cellStyle name="Normal 2 2 34 7" xfId="14098"/>
    <cellStyle name="Normal 2 2 34 8" xfId="14099"/>
    <cellStyle name="Normal 2 2 34 9" xfId="14100"/>
    <cellStyle name="Normal 2 2 35" xfId="4129"/>
    <cellStyle name="Normal 2 2 35 10" xfId="14101"/>
    <cellStyle name="Normal 2 2 35 11" xfId="14102"/>
    <cellStyle name="Normal 2 2 35 12" xfId="14103"/>
    <cellStyle name="Normal 2 2 35 13" xfId="14104"/>
    <cellStyle name="Normal 2 2 35 14" xfId="14105"/>
    <cellStyle name="Normal 2 2 35 15" xfId="14106"/>
    <cellStyle name="Normal 2 2 35 16" xfId="14107"/>
    <cellStyle name="Normal 2 2 35 17" xfId="14108"/>
    <cellStyle name="Normal 2 2 35 18" xfId="14109"/>
    <cellStyle name="Normal 2 2 35 2" xfId="14110"/>
    <cellStyle name="Normal 2 2 35 3" xfId="14111"/>
    <cellStyle name="Normal 2 2 35 4" xfId="14112"/>
    <cellStyle name="Normal 2 2 35 5" xfId="14113"/>
    <cellStyle name="Normal 2 2 35 6" xfId="14114"/>
    <cellStyle name="Normal 2 2 35 7" xfId="14115"/>
    <cellStyle name="Normal 2 2 35 8" xfId="14116"/>
    <cellStyle name="Normal 2 2 35 9" xfId="14117"/>
    <cellStyle name="Normal 2 2 36" xfId="4130"/>
    <cellStyle name="Normal 2 2 36 10" xfId="14118"/>
    <cellStyle name="Normal 2 2 36 11" xfId="14119"/>
    <cellStyle name="Normal 2 2 36 12" xfId="14120"/>
    <cellStyle name="Normal 2 2 36 13" xfId="14121"/>
    <cellStyle name="Normal 2 2 36 14" xfId="14122"/>
    <cellStyle name="Normal 2 2 36 15" xfId="14123"/>
    <cellStyle name="Normal 2 2 36 16" xfId="14124"/>
    <cellStyle name="Normal 2 2 36 17" xfId="14125"/>
    <cellStyle name="Normal 2 2 36 18" xfId="14126"/>
    <cellStyle name="Normal 2 2 36 2" xfId="14127"/>
    <cellStyle name="Normal 2 2 36 3" xfId="14128"/>
    <cellStyle name="Normal 2 2 36 4" xfId="14129"/>
    <cellStyle name="Normal 2 2 36 5" xfId="14130"/>
    <cellStyle name="Normal 2 2 36 6" xfId="14131"/>
    <cellStyle name="Normal 2 2 36 7" xfId="14132"/>
    <cellStyle name="Normal 2 2 36 8" xfId="14133"/>
    <cellStyle name="Normal 2 2 36 9" xfId="14134"/>
    <cellStyle name="Normal 2 2 37" xfId="4131"/>
    <cellStyle name="Normal 2 2 37 10" xfId="14135"/>
    <cellStyle name="Normal 2 2 37 11" xfId="14136"/>
    <cellStyle name="Normal 2 2 37 12" xfId="14137"/>
    <cellStyle name="Normal 2 2 37 13" xfId="14138"/>
    <cellStyle name="Normal 2 2 37 14" xfId="14139"/>
    <cellStyle name="Normal 2 2 37 15" xfId="14140"/>
    <cellStyle name="Normal 2 2 37 16" xfId="14141"/>
    <cellStyle name="Normal 2 2 37 17" xfId="14142"/>
    <cellStyle name="Normal 2 2 37 18" xfId="14143"/>
    <cellStyle name="Normal 2 2 37 2" xfId="14144"/>
    <cellStyle name="Normal 2 2 37 3" xfId="14145"/>
    <cellStyle name="Normal 2 2 37 4" xfId="14146"/>
    <cellStyle name="Normal 2 2 37 5" xfId="14147"/>
    <cellStyle name="Normal 2 2 37 6" xfId="14148"/>
    <cellStyle name="Normal 2 2 37 7" xfId="14149"/>
    <cellStyle name="Normal 2 2 37 8" xfId="14150"/>
    <cellStyle name="Normal 2 2 37 9" xfId="14151"/>
    <cellStyle name="Normal 2 2 38" xfId="14152"/>
    <cellStyle name="Normal 2 2 38 2" xfId="14153"/>
    <cellStyle name="Normal 2 2 39" xfId="14154"/>
    <cellStyle name="Normal 2 2 39 2" xfId="14155"/>
    <cellStyle name="Normal 2 2 4" xfId="4132"/>
    <cellStyle name="Normal 2 2 4 10" xfId="14156"/>
    <cellStyle name="Normal 2 2 4 11" xfId="14157"/>
    <cellStyle name="Normal 2 2 4 12" xfId="14158"/>
    <cellStyle name="Normal 2 2 4 13" xfId="14159"/>
    <cellStyle name="Normal 2 2 4 14" xfId="14160"/>
    <cellStyle name="Normal 2 2 4 15" xfId="14161"/>
    <cellStyle name="Normal 2 2 4 16" xfId="14162"/>
    <cellStyle name="Normal 2 2 4 17" xfId="14163"/>
    <cellStyle name="Normal 2 2 4 18" xfId="14164"/>
    <cellStyle name="Normal 2 2 4 19" xfId="14165"/>
    <cellStyle name="Normal 2 2 4 2" xfId="4133"/>
    <cellStyle name="Normal 2 2 4 2 10" xfId="14166"/>
    <cellStyle name="Normal 2 2 4 2 11" xfId="14167"/>
    <cellStyle name="Normal 2 2 4 2 12" xfId="14168"/>
    <cellStyle name="Normal 2 2 4 2 13" xfId="14169"/>
    <cellStyle name="Normal 2 2 4 2 14" xfId="14170"/>
    <cellStyle name="Normal 2 2 4 2 15" xfId="14171"/>
    <cellStyle name="Normal 2 2 4 2 16" xfId="14172"/>
    <cellStyle name="Normal 2 2 4 2 17" xfId="14173"/>
    <cellStyle name="Normal 2 2 4 2 18" xfId="14174"/>
    <cellStyle name="Normal 2 2 4 2 2" xfId="14175"/>
    <cellStyle name="Normal 2 2 4 2 3" xfId="14176"/>
    <cellStyle name="Normal 2 2 4 2 4" xfId="14177"/>
    <cellStyle name="Normal 2 2 4 2 5" xfId="14178"/>
    <cellStyle name="Normal 2 2 4 2 6" xfId="14179"/>
    <cellStyle name="Normal 2 2 4 2 7" xfId="14180"/>
    <cellStyle name="Normal 2 2 4 2 8" xfId="14181"/>
    <cellStyle name="Normal 2 2 4 2 9" xfId="14182"/>
    <cellStyle name="Normal 2 2 4 3" xfId="14183"/>
    <cellStyle name="Normal 2 2 4 4" xfId="14184"/>
    <cellStyle name="Normal 2 2 4 5" xfId="14185"/>
    <cellStyle name="Normal 2 2 4 6" xfId="14186"/>
    <cellStyle name="Normal 2 2 4 7" xfId="14187"/>
    <cellStyle name="Normal 2 2 4 8" xfId="14188"/>
    <cellStyle name="Normal 2 2 4 9" xfId="14189"/>
    <cellStyle name="Normal 2 2 40" xfId="14190"/>
    <cellStyle name="Normal 2 2 41" xfId="14191"/>
    <cellStyle name="Normal 2 2 42" xfId="14192"/>
    <cellStyle name="Normal 2 2 43" xfId="14193"/>
    <cellStyle name="Normal 2 2 44" xfId="14194"/>
    <cellStyle name="Normal 2 2 45" xfId="14195"/>
    <cellStyle name="Normal 2 2 46" xfId="14196"/>
    <cellStyle name="Normal 2 2 47" xfId="14197"/>
    <cellStyle name="Normal 2 2 48" xfId="14198"/>
    <cellStyle name="Normal 2 2 49" xfId="14199"/>
    <cellStyle name="Normal 2 2 5" xfId="4134"/>
    <cellStyle name="Normal 2 2 5 10" xfId="14200"/>
    <cellStyle name="Normal 2 2 5 11" xfId="14201"/>
    <cellStyle name="Normal 2 2 5 12" xfId="14202"/>
    <cellStyle name="Normal 2 2 5 13" xfId="14203"/>
    <cellStyle name="Normal 2 2 5 14" xfId="14204"/>
    <cellStyle name="Normal 2 2 5 15" xfId="14205"/>
    <cellStyle name="Normal 2 2 5 16" xfId="14206"/>
    <cellStyle name="Normal 2 2 5 17" xfId="14207"/>
    <cellStyle name="Normal 2 2 5 18" xfId="14208"/>
    <cellStyle name="Normal 2 2 5 2" xfId="14209"/>
    <cellStyle name="Normal 2 2 5 3" xfId="14210"/>
    <cellStyle name="Normal 2 2 5 4" xfId="14211"/>
    <cellStyle name="Normal 2 2 5 5" xfId="14212"/>
    <cellStyle name="Normal 2 2 5 6" xfId="14213"/>
    <cellStyle name="Normal 2 2 5 7" xfId="14214"/>
    <cellStyle name="Normal 2 2 5 8" xfId="14215"/>
    <cellStyle name="Normal 2 2 5 9" xfId="14216"/>
    <cellStyle name="Normal 2 2 50" xfId="14217"/>
    <cellStyle name="Normal 2 2 51" xfId="14218"/>
    <cellStyle name="Normal 2 2 52" xfId="14219"/>
    <cellStyle name="Normal 2 2 53" xfId="14220"/>
    <cellStyle name="Normal 2 2 54" xfId="14221"/>
    <cellStyle name="Normal 2 2 6" xfId="4135"/>
    <cellStyle name="Normal 2 2 6 10" xfId="14222"/>
    <cellStyle name="Normal 2 2 6 11" xfId="14223"/>
    <cellStyle name="Normal 2 2 6 12" xfId="14224"/>
    <cellStyle name="Normal 2 2 6 13" xfId="14225"/>
    <cellStyle name="Normal 2 2 6 14" xfId="14226"/>
    <cellStyle name="Normal 2 2 6 15" xfId="14227"/>
    <cellStyle name="Normal 2 2 6 16" xfId="14228"/>
    <cellStyle name="Normal 2 2 6 17" xfId="14229"/>
    <cellStyle name="Normal 2 2 6 18" xfId="14230"/>
    <cellStyle name="Normal 2 2 6 2" xfId="14231"/>
    <cellStyle name="Normal 2 2 6 3" xfId="14232"/>
    <cellStyle name="Normal 2 2 6 4" xfId="14233"/>
    <cellStyle name="Normal 2 2 6 5" xfId="14234"/>
    <cellStyle name="Normal 2 2 6 6" xfId="14235"/>
    <cellStyle name="Normal 2 2 6 7" xfId="14236"/>
    <cellStyle name="Normal 2 2 6 8" xfId="14237"/>
    <cellStyle name="Normal 2 2 6 9" xfId="14238"/>
    <cellStyle name="Normal 2 2 7" xfId="4136"/>
    <cellStyle name="Normal 2 2 7 10" xfId="14239"/>
    <cellStyle name="Normal 2 2 7 11" xfId="14240"/>
    <cellStyle name="Normal 2 2 7 12" xfId="14241"/>
    <cellStyle name="Normal 2 2 7 13" xfId="14242"/>
    <cellStyle name="Normal 2 2 7 14" xfId="14243"/>
    <cellStyle name="Normal 2 2 7 15" xfId="14244"/>
    <cellStyle name="Normal 2 2 7 16" xfId="14245"/>
    <cellStyle name="Normal 2 2 7 17" xfId="14246"/>
    <cellStyle name="Normal 2 2 7 18" xfId="14247"/>
    <cellStyle name="Normal 2 2 7 2" xfId="14248"/>
    <cellStyle name="Normal 2 2 7 3" xfId="14249"/>
    <cellStyle name="Normal 2 2 7 4" xfId="14250"/>
    <cellStyle name="Normal 2 2 7 5" xfId="14251"/>
    <cellStyle name="Normal 2 2 7 6" xfId="14252"/>
    <cellStyle name="Normal 2 2 7 7" xfId="14253"/>
    <cellStyle name="Normal 2 2 7 8" xfId="14254"/>
    <cellStyle name="Normal 2 2 7 9" xfId="14255"/>
    <cellStyle name="Normal 2 2 8" xfId="4137"/>
    <cellStyle name="Normal 2 2 8 10" xfId="14256"/>
    <cellStyle name="Normal 2 2 8 11" xfId="14257"/>
    <cellStyle name="Normal 2 2 8 12" xfId="14258"/>
    <cellStyle name="Normal 2 2 8 13" xfId="14259"/>
    <cellStyle name="Normal 2 2 8 14" xfId="14260"/>
    <cellStyle name="Normal 2 2 8 15" xfId="14261"/>
    <cellStyle name="Normal 2 2 8 16" xfId="14262"/>
    <cellStyle name="Normal 2 2 8 17" xfId="14263"/>
    <cellStyle name="Normal 2 2 8 18" xfId="14264"/>
    <cellStyle name="Normal 2 2 8 2" xfId="14265"/>
    <cellStyle name="Normal 2 2 8 3" xfId="14266"/>
    <cellStyle name="Normal 2 2 8 4" xfId="14267"/>
    <cellStyle name="Normal 2 2 8 5" xfId="14268"/>
    <cellStyle name="Normal 2 2 8 6" xfId="14269"/>
    <cellStyle name="Normal 2 2 8 7" xfId="14270"/>
    <cellStyle name="Normal 2 2 8 8" xfId="14271"/>
    <cellStyle name="Normal 2 2 8 9" xfId="14272"/>
    <cellStyle name="Normal 2 2 9" xfId="4138"/>
    <cellStyle name="Normal 2 2 9 10" xfId="14273"/>
    <cellStyle name="Normal 2 2 9 11" xfId="14274"/>
    <cellStyle name="Normal 2 2 9 12" xfId="14275"/>
    <cellStyle name="Normal 2 2 9 13" xfId="14276"/>
    <cellStyle name="Normal 2 2 9 14" xfId="14277"/>
    <cellStyle name="Normal 2 2 9 15" xfId="14278"/>
    <cellStyle name="Normal 2 2 9 16" xfId="14279"/>
    <cellStyle name="Normal 2 2 9 17" xfId="14280"/>
    <cellStyle name="Normal 2 2 9 18" xfId="14281"/>
    <cellStyle name="Normal 2 2 9 2" xfId="14282"/>
    <cellStyle name="Normal 2 2 9 3" xfId="14283"/>
    <cellStyle name="Normal 2 2 9 4" xfId="14284"/>
    <cellStyle name="Normal 2 2 9 5" xfId="14285"/>
    <cellStyle name="Normal 2 2 9 6" xfId="14286"/>
    <cellStyle name="Normal 2 2 9 7" xfId="14287"/>
    <cellStyle name="Normal 2 2 9 8" xfId="14288"/>
    <cellStyle name="Normal 2 2 9 9" xfId="14289"/>
    <cellStyle name="Normal 2 2_08. bieu thang 8 gui anh Kien (14.9.2012)" xfId="4139"/>
    <cellStyle name="Normal 2 20" xfId="4140"/>
    <cellStyle name="Normal 2 20 10" xfId="14290"/>
    <cellStyle name="Normal 2 20 11" xfId="14291"/>
    <cellStyle name="Normal 2 20 12" xfId="14292"/>
    <cellStyle name="Normal 2 20 13" xfId="14293"/>
    <cellStyle name="Normal 2 20 14" xfId="14294"/>
    <cellStyle name="Normal 2 20 15" xfId="14295"/>
    <cellStyle name="Normal 2 20 16" xfId="14296"/>
    <cellStyle name="Normal 2 20 17" xfId="14297"/>
    <cellStyle name="Normal 2 20 18" xfId="14298"/>
    <cellStyle name="Normal 2 20 2" xfId="14299"/>
    <cellStyle name="Normal 2 20 3" xfId="14300"/>
    <cellStyle name="Normal 2 20 4" xfId="14301"/>
    <cellStyle name="Normal 2 20 5" xfId="14302"/>
    <cellStyle name="Normal 2 20 6" xfId="14303"/>
    <cellStyle name="Normal 2 20 7" xfId="14304"/>
    <cellStyle name="Normal 2 20 8" xfId="14305"/>
    <cellStyle name="Normal 2 20 9" xfId="14306"/>
    <cellStyle name="Normal 2 21" xfId="4141"/>
    <cellStyle name="Normal 2 21 10" xfId="14307"/>
    <cellStyle name="Normal 2 21 11" xfId="14308"/>
    <cellStyle name="Normal 2 21 12" xfId="14309"/>
    <cellStyle name="Normal 2 21 13" xfId="14310"/>
    <cellStyle name="Normal 2 21 14" xfId="14311"/>
    <cellStyle name="Normal 2 21 15" xfId="14312"/>
    <cellStyle name="Normal 2 21 16" xfId="14313"/>
    <cellStyle name="Normal 2 21 17" xfId="14314"/>
    <cellStyle name="Normal 2 21 18" xfId="14315"/>
    <cellStyle name="Normal 2 21 2" xfId="14316"/>
    <cellStyle name="Normal 2 21 3" xfId="14317"/>
    <cellStyle name="Normal 2 21 4" xfId="14318"/>
    <cellStyle name="Normal 2 21 5" xfId="14319"/>
    <cellStyle name="Normal 2 21 6" xfId="14320"/>
    <cellStyle name="Normal 2 21 7" xfId="14321"/>
    <cellStyle name="Normal 2 21 8" xfId="14322"/>
    <cellStyle name="Normal 2 21 9" xfId="14323"/>
    <cellStyle name="Normal 2 22" xfId="4142"/>
    <cellStyle name="Normal 2 22 10" xfId="14324"/>
    <cellStyle name="Normal 2 22 11" xfId="14325"/>
    <cellStyle name="Normal 2 22 12" xfId="14326"/>
    <cellStyle name="Normal 2 22 13" xfId="14327"/>
    <cellStyle name="Normal 2 22 14" xfId="14328"/>
    <cellStyle name="Normal 2 22 15" xfId="14329"/>
    <cellStyle name="Normal 2 22 16" xfId="14330"/>
    <cellStyle name="Normal 2 22 17" xfId="14331"/>
    <cellStyle name="Normal 2 22 18" xfId="14332"/>
    <cellStyle name="Normal 2 22 2" xfId="14333"/>
    <cellStyle name="Normal 2 22 3" xfId="14334"/>
    <cellStyle name="Normal 2 22 4" xfId="14335"/>
    <cellStyle name="Normal 2 22 5" xfId="14336"/>
    <cellStyle name="Normal 2 22 6" xfId="14337"/>
    <cellStyle name="Normal 2 22 7" xfId="14338"/>
    <cellStyle name="Normal 2 22 8" xfId="14339"/>
    <cellStyle name="Normal 2 22 9" xfId="14340"/>
    <cellStyle name="Normal 2 23" xfId="4143"/>
    <cellStyle name="Normal 2 23 10" xfId="14341"/>
    <cellStyle name="Normal 2 23 11" xfId="14342"/>
    <cellStyle name="Normal 2 23 12" xfId="14343"/>
    <cellStyle name="Normal 2 23 13" xfId="14344"/>
    <cellStyle name="Normal 2 23 14" xfId="14345"/>
    <cellStyle name="Normal 2 23 15" xfId="14346"/>
    <cellStyle name="Normal 2 23 16" xfId="14347"/>
    <cellStyle name="Normal 2 23 17" xfId="14348"/>
    <cellStyle name="Normal 2 23 18" xfId="14349"/>
    <cellStyle name="Normal 2 23 2" xfId="14350"/>
    <cellStyle name="Normal 2 23 3" xfId="14351"/>
    <cellStyle name="Normal 2 23 4" xfId="14352"/>
    <cellStyle name="Normal 2 23 5" xfId="14353"/>
    <cellStyle name="Normal 2 23 6" xfId="14354"/>
    <cellStyle name="Normal 2 23 7" xfId="14355"/>
    <cellStyle name="Normal 2 23 8" xfId="14356"/>
    <cellStyle name="Normal 2 23 9" xfId="14357"/>
    <cellStyle name="Normal 2 24" xfId="4144"/>
    <cellStyle name="Normal 2 24 10" xfId="14358"/>
    <cellStyle name="Normal 2 24 11" xfId="14359"/>
    <cellStyle name="Normal 2 24 12" xfId="14360"/>
    <cellStyle name="Normal 2 24 13" xfId="14361"/>
    <cellStyle name="Normal 2 24 14" xfId="14362"/>
    <cellStyle name="Normal 2 24 15" xfId="14363"/>
    <cellStyle name="Normal 2 24 16" xfId="14364"/>
    <cellStyle name="Normal 2 24 17" xfId="14365"/>
    <cellStyle name="Normal 2 24 18" xfId="14366"/>
    <cellStyle name="Normal 2 24 2" xfId="14367"/>
    <cellStyle name="Normal 2 24 3" xfId="14368"/>
    <cellStyle name="Normal 2 24 4" xfId="14369"/>
    <cellStyle name="Normal 2 24 5" xfId="14370"/>
    <cellStyle name="Normal 2 24 6" xfId="14371"/>
    <cellStyle name="Normal 2 24 7" xfId="14372"/>
    <cellStyle name="Normal 2 24 8" xfId="14373"/>
    <cellStyle name="Normal 2 24 9" xfId="14374"/>
    <cellStyle name="Normal 2 25" xfId="4145"/>
    <cellStyle name="Normal 2 25 10" xfId="14375"/>
    <cellStyle name="Normal 2 25 11" xfId="14376"/>
    <cellStyle name="Normal 2 25 12" xfId="14377"/>
    <cellStyle name="Normal 2 25 13" xfId="14378"/>
    <cellStyle name="Normal 2 25 14" xfId="14379"/>
    <cellStyle name="Normal 2 25 15" xfId="14380"/>
    <cellStyle name="Normal 2 25 16" xfId="14381"/>
    <cellStyle name="Normal 2 25 17" xfId="14382"/>
    <cellStyle name="Normal 2 25 18" xfId="14383"/>
    <cellStyle name="Normal 2 25 2" xfId="14384"/>
    <cellStyle name="Normal 2 25 3" xfId="14385"/>
    <cellStyle name="Normal 2 25 4" xfId="14386"/>
    <cellStyle name="Normal 2 25 5" xfId="14387"/>
    <cellStyle name="Normal 2 25 6" xfId="14388"/>
    <cellStyle name="Normal 2 25 7" xfId="14389"/>
    <cellStyle name="Normal 2 25 8" xfId="14390"/>
    <cellStyle name="Normal 2 25 9" xfId="14391"/>
    <cellStyle name="Normal 2 26" xfId="4146"/>
    <cellStyle name="Normal 2 26 10" xfId="14392"/>
    <cellStyle name="Normal 2 26 11" xfId="14393"/>
    <cellStyle name="Normal 2 26 12" xfId="14394"/>
    <cellStyle name="Normal 2 26 13" xfId="14395"/>
    <cellStyle name="Normal 2 26 14" xfId="14396"/>
    <cellStyle name="Normal 2 26 15" xfId="14397"/>
    <cellStyle name="Normal 2 26 16" xfId="14398"/>
    <cellStyle name="Normal 2 26 17" xfId="14399"/>
    <cellStyle name="Normal 2 26 18" xfId="14400"/>
    <cellStyle name="Normal 2 26 2" xfId="14401"/>
    <cellStyle name="Normal 2 26 3" xfId="14402"/>
    <cellStyle name="Normal 2 26 4" xfId="14403"/>
    <cellStyle name="Normal 2 26 5" xfId="14404"/>
    <cellStyle name="Normal 2 26 6" xfId="14405"/>
    <cellStyle name="Normal 2 26 7" xfId="14406"/>
    <cellStyle name="Normal 2 26 8" xfId="14407"/>
    <cellStyle name="Normal 2 26 9" xfId="14408"/>
    <cellStyle name="Normal 2 27" xfId="4147"/>
    <cellStyle name="Normal 2 27 10" xfId="14409"/>
    <cellStyle name="Normal 2 27 11" xfId="14410"/>
    <cellStyle name="Normal 2 27 12" xfId="14411"/>
    <cellStyle name="Normal 2 27 13" xfId="14412"/>
    <cellStyle name="Normal 2 27 14" xfId="14413"/>
    <cellStyle name="Normal 2 27 15" xfId="14414"/>
    <cellStyle name="Normal 2 27 16" xfId="14415"/>
    <cellStyle name="Normal 2 27 17" xfId="14416"/>
    <cellStyle name="Normal 2 27 18" xfId="14417"/>
    <cellStyle name="Normal 2 27 2" xfId="14418"/>
    <cellStyle name="Normal 2 27 3" xfId="14419"/>
    <cellStyle name="Normal 2 27 4" xfId="14420"/>
    <cellStyle name="Normal 2 27 5" xfId="14421"/>
    <cellStyle name="Normal 2 27 6" xfId="14422"/>
    <cellStyle name="Normal 2 27 7" xfId="14423"/>
    <cellStyle name="Normal 2 27 8" xfId="14424"/>
    <cellStyle name="Normal 2 27 9" xfId="14425"/>
    <cellStyle name="Normal 2 28" xfId="4148"/>
    <cellStyle name="Normal 2 28 10" xfId="14426"/>
    <cellStyle name="Normal 2 28 11" xfId="14427"/>
    <cellStyle name="Normal 2 28 12" xfId="14428"/>
    <cellStyle name="Normal 2 28 13" xfId="14429"/>
    <cellStyle name="Normal 2 28 14" xfId="14430"/>
    <cellStyle name="Normal 2 28 15" xfId="14431"/>
    <cellStyle name="Normal 2 28 16" xfId="14432"/>
    <cellStyle name="Normal 2 28 17" xfId="14433"/>
    <cellStyle name="Normal 2 28 18" xfId="14434"/>
    <cellStyle name="Normal 2 28 2" xfId="14435"/>
    <cellStyle name="Normal 2 28 3" xfId="14436"/>
    <cellStyle name="Normal 2 28 4" xfId="14437"/>
    <cellStyle name="Normal 2 28 5" xfId="14438"/>
    <cellStyle name="Normal 2 28 6" xfId="14439"/>
    <cellStyle name="Normal 2 28 7" xfId="14440"/>
    <cellStyle name="Normal 2 28 8" xfId="14441"/>
    <cellStyle name="Normal 2 28 9" xfId="14442"/>
    <cellStyle name="Normal 2 29" xfId="4149"/>
    <cellStyle name="Normal 2 29 10" xfId="14443"/>
    <cellStyle name="Normal 2 29 11" xfId="14444"/>
    <cellStyle name="Normal 2 29 12" xfId="14445"/>
    <cellStyle name="Normal 2 29 13" xfId="14446"/>
    <cellStyle name="Normal 2 29 14" xfId="14447"/>
    <cellStyle name="Normal 2 29 15" xfId="14448"/>
    <cellStyle name="Normal 2 29 16" xfId="14449"/>
    <cellStyle name="Normal 2 29 17" xfId="14450"/>
    <cellStyle name="Normal 2 29 18" xfId="14451"/>
    <cellStyle name="Normal 2 29 2" xfId="14452"/>
    <cellStyle name="Normal 2 29 3" xfId="14453"/>
    <cellStyle name="Normal 2 29 4" xfId="14454"/>
    <cellStyle name="Normal 2 29 5" xfId="14455"/>
    <cellStyle name="Normal 2 29 6" xfId="14456"/>
    <cellStyle name="Normal 2 29 7" xfId="14457"/>
    <cellStyle name="Normal 2 29 8" xfId="14458"/>
    <cellStyle name="Normal 2 29 9" xfId="14459"/>
    <cellStyle name="Normal 2 3" xfId="4150"/>
    <cellStyle name="Normal 2 3 10" xfId="4151"/>
    <cellStyle name="Normal 2 3 10 10" xfId="14460"/>
    <cellStyle name="Normal 2 3 10 11" xfId="14461"/>
    <cellStyle name="Normal 2 3 10 12" xfId="14462"/>
    <cellStyle name="Normal 2 3 10 13" xfId="14463"/>
    <cellStyle name="Normal 2 3 10 14" xfId="14464"/>
    <cellStyle name="Normal 2 3 10 15" xfId="14465"/>
    <cellStyle name="Normal 2 3 10 16" xfId="14466"/>
    <cellStyle name="Normal 2 3 10 17" xfId="14467"/>
    <cellStyle name="Normal 2 3 10 18" xfId="14468"/>
    <cellStyle name="Normal 2 3 10 2" xfId="14469"/>
    <cellStyle name="Normal 2 3 10 3" xfId="14470"/>
    <cellStyle name="Normal 2 3 10 4" xfId="14471"/>
    <cellStyle name="Normal 2 3 10 5" xfId="14472"/>
    <cellStyle name="Normal 2 3 10 6" xfId="14473"/>
    <cellStyle name="Normal 2 3 10 7" xfId="14474"/>
    <cellStyle name="Normal 2 3 10 8" xfId="14475"/>
    <cellStyle name="Normal 2 3 10 9" xfId="14476"/>
    <cellStyle name="Normal 2 3 11" xfId="4152"/>
    <cellStyle name="Normal 2 3 11 10" xfId="14477"/>
    <cellStyle name="Normal 2 3 11 11" xfId="14478"/>
    <cellStyle name="Normal 2 3 11 12" xfId="14479"/>
    <cellStyle name="Normal 2 3 11 13" xfId="14480"/>
    <cellStyle name="Normal 2 3 11 14" xfId="14481"/>
    <cellStyle name="Normal 2 3 11 15" xfId="14482"/>
    <cellStyle name="Normal 2 3 11 16" xfId="14483"/>
    <cellStyle name="Normal 2 3 11 17" xfId="14484"/>
    <cellStyle name="Normal 2 3 11 18" xfId="14485"/>
    <cellStyle name="Normal 2 3 11 2" xfId="14486"/>
    <cellStyle name="Normal 2 3 11 3" xfId="14487"/>
    <cellStyle name="Normal 2 3 11 4" xfId="14488"/>
    <cellStyle name="Normal 2 3 11 5" xfId="14489"/>
    <cellStyle name="Normal 2 3 11 6" xfId="14490"/>
    <cellStyle name="Normal 2 3 11 7" xfId="14491"/>
    <cellStyle name="Normal 2 3 11 8" xfId="14492"/>
    <cellStyle name="Normal 2 3 11 9" xfId="14493"/>
    <cellStyle name="Normal 2 3 12" xfId="4153"/>
    <cellStyle name="Normal 2 3 12 10" xfId="14494"/>
    <cellStyle name="Normal 2 3 12 11" xfId="14495"/>
    <cellStyle name="Normal 2 3 12 12" xfId="14496"/>
    <cellStyle name="Normal 2 3 12 13" xfId="14497"/>
    <cellStyle name="Normal 2 3 12 14" xfId="14498"/>
    <cellStyle name="Normal 2 3 12 15" xfId="14499"/>
    <cellStyle name="Normal 2 3 12 16" xfId="14500"/>
    <cellStyle name="Normal 2 3 12 17" xfId="14501"/>
    <cellStyle name="Normal 2 3 12 18" xfId="14502"/>
    <cellStyle name="Normal 2 3 12 2" xfId="14503"/>
    <cellStyle name="Normal 2 3 12 3" xfId="14504"/>
    <cellStyle name="Normal 2 3 12 4" xfId="14505"/>
    <cellStyle name="Normal 2 3 12 5" xfId="14506"/>
    <cellStyle name="Normal 2 3 12 6" xfId="14507"/>
    <cellStyle name="Normal 2 3 12 7" xfId="14508"/>
    <cellStyle name="Normal 2 3 12 8" xfId="14509"/>
    <cellStyle name="Normal 2 3 12 9" xfId="14510"/>
    <cellStyle name="Normal 2 3 13" xfId="4154"/>
    <cellStyle name="Normal 2 3 13 10" xfId="14511"/>
    <cellStyle name="Normal 2 3 13 11" xfId="14512"/>
    <cellStyle name="Normal 2 3 13 12" xfId="14513"/>
    <cellStyle name="Normal 2 3 13 13" xfId="14514"/>
    <cellStyle name="Normal 2 3 13 14" xfId="14515"/>
    <cellStyle name="Normal 2 3 13 15" xfId="14516"/>
    <cellStyle name="Normal 2 3 13 16" xfId="14517"/>
    <cellStyle name="Normal 2 3 13 17" xfId="14518"/>
    <cellStyle name="Normal 2 3 13 18" xfId="14519"/>
    <cellStyle name="Normal 2 3 13 2" xfId="14520"/>
    <cellStyle name="Normal 2 3 13 3" xfId="14521"/>
    <cellStyle name="Normal 2 3 13 4" xfId="14522"/>
    <cellStyle name="Normal 2 3 13 5" xfId="14523"/>
    <cellStyle name="Normal 2 3 13 6" xfId="14524"/>
    <cellStyle name="Normal 2 3 13 7" xfId="14525"/>
    <cellStyle name="Normal 2 3 13 8" xfId="14526"/>
    <cellStyle name="Normal 2 3 13 9" xfId="14527"/>
    <cellStyle name="Normal 2 3 14" xfId="4155"/>
    <cellStyle name="Normal 2 3 14 10" xfId="14528"/>
    <cellStyle name="Normal 2 3 14 11" xfId="14529"/>
    <cellStyle name="Normal 2 3 14 12" xfId="14530"/>
    <cellStyle name="Normal 2 3 14 13" xfId="14531"/>
    <cellStyle name="Normal 2 3 14 14" xfId="14532"/>
    <cellStyle name="Normal 2 3 14 15" xfId="14533"/>
    <cellStyle name="Normal 2 3 14 16" xfId="14534"/>
    <cellStyle name="Normal 2 3 14 17" xfId="14535"/>
    <cellStyle name="Normal 2 3 14 18" xfId="14536"/>
    <cellStyle name="Normal 2 3 14 2" xfId="14537"/>
    <cellStyle name="Normal 2 3 14 3" xfId="14538"/>
    <cellStyle name="Normal 2 3 14 4" xfId="14539"/>
    <cellStyle name="Normal 2 3 14 5" xfId="14540"/>
    <cellStyle name="Normal 2 3 14 6" xfId="14541"/>
    <cellStyle name="Normal 2 3 14 7" xfId="14542"/>
    <cellStyle name="Normal 2 3 14 8" xfId="14543"/>
    <cellStyle name="Normal 2 3 14 9" xfId="14544"/>
    <cellStyle name="Normal 2 3 15" xfId="4156"/>
    <cellStyle name="Normal 2 3 15 10" xfId="14545"/>
    <cellStyle name="Normal 2 3 15 11" xfId="14546"/>
    <cellStyle name="Normal 2 3 15 12" xfId="14547"/>
    <cellStyle name="Normal 2 3 15 13" xfId="14548"/>
    <cellStyle name="Normal 2 3 15 14" xfId="14549"/>
    <cellStyle name="Normal 2 3 15 15" xfId="14550"/>
    <cellStyle name="Normal 2 3 15 16" xfId="14551"/>
    <cellStyle name="Normal 2 3 15 17" xfId="14552"/>
    <cellStyle name="Normal 2 3 15 18" xfId="14553"/>
    <cellStyle name="Normal 2 3 15 2" xfId="14554"/>
    <cellStyle name="Normal 2 3 15 3" xfId="14555"/>
    <cellStyle name="Normal 2 3 15 4" xfId="14556"/>
    <cellStyle name="Normal 2 3 15 5" xfId="14557"/>
    <cellStyle name="Normal 2 3 15 6" xfId="14558"/>
    <cellStyle name="Normal 2 3 15 7" xfId="14559"/>
    <cellStyle name="Normal 2 3 15 8" xfId="14560"/>
    <cellStyle name="Normal 2 3 15 9" xfId="14561"/>
    <cellStyle name="Normal 2 3 16" xfId="4157"/>
    <cellStyle name="Normal 2 3 16 10" xfId="14562"/>
    <cellStyle name="Normal 2 3 16 11" xfId="14563"/>
    <cellStyle name="Normal 2 3 16 12" xfId="14564"/>
    <cellStyle name="Normal 2 3 16 13" xfId="14565"/>
    <cellStyle name="Normal 2 3 16 14" xfId="14566"/>
    <cellStyle name="Normal 2 3 16 15" xfId="14567"/>
    <cellStyle name="Normal 2 3 16 16" xfId="14568"/>
    <cellStyle name="Normal 2 3 16 17" xfId="14569"/>
    <cellStyle name="Normal 2 3 16 18" xfId="14570"/>
    <cellStyle name="Normal 2 3 16 2" xfId="14571"/>
    <cellStyle name="Normal 2 3 16 3" xfId="14572"/>
    <cellStyle name="Normal 2 3 16 4" xfId="14573"/>
    <cellStyle name="Normal 2 3 16 5" xfId="14574"/>
    <cellStyle name="Normal 2 3 16 6" xfId="14575"/>
    <cellStyle name="Normal 2 3 16 7" xfId="14576"/>
    <cellStyle name="Normal 2 3 16 8" xfId="14577"/>
    <cellStyle name="Normal 2 3 16 9" xfId="14578"/>
    <cellStyle name="Normal 2 3 17" xfId="14579"/>
    <cellStyle name="Normal 2 3 18" xfId="14580"/>
    <cellStyle name="Normal 2 3 19" xfId="14581"/>
    <cellStyle name="Normal 2 3 2" xfId="4158"/>
    <cellStyle name="Normal 2 3 2 10" xfId="14582"/>
    <cellStyle name="Normal 2 3 2 11" xfId="14583"/>
    <cellStyle name="Normal 2 3 2 12" xfId="14584"/>
    <cellStyle name="Normal 2 3 2 13" xfId="14585"/>
    <cellStyle name="Normal 2 3 2 14" xfId="14586"/>
    <cellStyle name="Normal 2 3 2 15" xfId="14587"/>
    <cellStyle name="Normal 2 3 2 16" xfId="14588"/>
    <cellStyle name="Normal 2 3 2 17" xfId="14589"/>
    <cellStyle name="Normal 2 3 2 18" xfId="14590"/>
    <cellStyle name="Normal 2 3 2 19" xfId="14591"/>
    <cellStyle name="Normal 2 3 2 2" xfId="4159"/>
    <cellStyle name="Normal 2 3 2 2 10" xfId="14592"/>
    <cellStyle name="Normal 2 3 2 2 11" xfId="14593"/>
    <cellStyle name="Normal 2 3 2 2 12" xfId="14594"/>
    <cellStyle name="Normal 2 3 2 2 13" xfId="14595"/>
    <cellStyle name="Normal 2 3 2 2 14" xfId="14596"/>
    <cellStyle name="Normal 2 3 2 2 15" xfId="14597"/>
    <cellStyle name="Normal 2 3 2 2 16" xfId="14598"/>
    <cellStyle name="Normal 2 3 2 2 17" xfId="14599"/>
    <cellStyle name="Normal 2 3 2 2 18" xfId="14600"/>
    <cellStyle name="Normal 2 3 2 2 2" xfId="14601"/>
    <cellStyle name="Normal 2 3 2 2 3" xfId="14602"/>
    <cellStyle name="Normal 2 3 2 2 4" xfId="14603"/>
    <cellStyle name="Normal 2 3 2 2 5" xfId="14604"/>
    <cellStyle name="Normal 2 3 2 2 6" xfId="14605"/>
    <cellStyle name="Normal 2 3 2 2 7" xfId="14606"/>
    <cellStyle name="Normal 2 3 2 2 8" xfId="14607"/>
    <cellStyle name="Normal 2 3 2 2 9" xfId="14608"/>
    <cellStyle name="Normal 2 3 2 20" xfId="14609"/>
    <cellStyle name="Normal 2 3 2 21" xfId="14610"/>
    <cellStyle name="Normal 2 3 2 22" xfId="14611"/>
    <cellStyle name="Normal 2 3 2 23" xfId="14612"/>
    <cellStyle name="Normal 2 3 2 24" xfId="14613"/>
    <cellStyle name="Normal 2 3 2 25" xfId="14614"/>
    <cellStyle name="Normal 2 3 2 3" xfId="4160"/>
    <cellStyle name="Normal 2 3 2 3 10" xfId="14615"/>
    <cellStyle name="Normal 2 3 2 3 11" xfId="14616"/>
    <cellStyle name="Normal 2 3 2 3 12" xfId="14617"/>
    <cellStyle name="Normal 2 3 2 3 13" xfId="14618"/>
    <cellStyle name="Normal 2 3 2 3 14" xfId="14619"/>
    <cellStyle name="Normal 2 3 2 3 15" xfId="14620"/>
    <cellStyle name="Normal 2 3 2 3 16" xfId="14621"/>
    <cellStyle name="Normal 2 3 2 3 17" xfId="14622"/>
    <cellStyle name="Normal 2 3 2 3 18" xfId="14623"/>
    <cellStyle name="Normal 2 3 2 3 2" xfId="14624"/>
    <cellStyle name="Normal 2 3 2 3 3" xfId="14625"/>
    <cellStyle name="Normal 2 3 2 3 4" xfId="14626"/>
    <cellStyle name="Normal 2 3 2 3 5" xfId="14627"/>
    <cellStyle name="Normal 2 3 2 3 6" xfId="14628"/>
    <cellStyle name="Normal 2 3 2 3 7" xfId="14629"/>
    <cellStyle name="Normal 2 3 2 3 8" xfId="14630"/>
    <cellStyle name="Normal 2 3 2 3 9" xfId="14631"/>
    <cellStyle name="Normal 2 3 2 4" xfId="4161"/>
    <cellStyle name="Normal 2 3 2 4 10" xfId="14632"/>
    <cellStyle name="Normal 2 3 2 4 11" xfId="14633"/>
    <cellStyle name="Normal 2 3 2 4 12" xfId="14634"/>
    <cellStyle name="Normal 2 3 2 4 13" xfId="14635"/>
    <cellStyle name="Normal 2 3 2 4 14" xfId="14636"/>
    <cellStyle name="Normal 2 3 2 4 15" xfId="14637"/>
    <cellStyle name="Normal 2 3 2 4 16" xfId="14638"/>
    <cellStyle name="Normal 2 3 2 4 17" xfId="14639"/>
    <cellStyle name="Normal 2 3 2 4 18" xfId="14640"/>
    <cellStyle name="Normal 2 3 2 4 2" xfId="14641"/>
    <cellStyle name="Normal 2 3 2 4 3" xfId="14642"/>
    <cellStyle name="Normal 2 3 2 4 4" xfId="14643"/>
    <cellStyle name="Normal 2 3 2 4 5" xfId="14644"/>
    <cellStyle name="Normal 2 3 2 4 6" xfId="14645"/>
    <cellStyle name="Normal 2 3 2 4 7" xfId="14646"/>
    <cellStyle name="Normal 2 3 2 4 8" xfId="14647"/>
    <cellStyle name="Normal 2 3 2 4 9" xfId="14648"/>
    <cellStyle name="Normal 2 3 2 5" xfId="4162"/>
    <cellStyle name="Normal 2 3 2 5 10" xfId="14649"/>
    <cellStyle name="Normal 2 3 2 5 11" xfId="14650"/>
    <cellStyle name="Normal 2 3 2 5 12" xfId="14651"/>
    <cellStyle name="Normal 2 3 2 5 13" xfId="14652"/>
    <cellStyle name="Normal 2 3 2 5 14" xfId="14653"/>
    <cellStyle name="Normal 2 3 2 5 15" xfId="14654"/>
    <cellStyle name="Normal 2 3 2 5 16" xfId="14655"/>
    <cellStyle name="Normal 2 3 2 5 17" xfId="14656"/>
    <cellStyle name="Normal 2 3 2 5 18" xfId="14657"/>
    <cellStyle name="Normal 2 3 2 5 2" xfId="14658"/>
    <cellStyle name="Normal 2 3 2 5 3" xfId="14659"/>
    <cellStyle name="Normal 2 3 2 5 4" xfId="14660"/>
    <cellStyle name="Normal 2 3 2 5 5" xfId="14661"/>
    <cellStyle name="Normal 2 3 2 5 6" xfId="14662"/>
    <cellStyle name="Normal 2 3 2 5 7" xfId="14663"/>
    <cellStyle name="Normal 2 3 2 5 8" xfId="14664"/>
    <cellStyle name="Normal 2 3 2 5 9" xfId="14665"/>
    <cellStyle name="Normal 2 3 2 6" xfId="4163"/>
    <cellStyle name="Normal 2 3 2 6 10" xfId="14666"/>
    <cellStyle name="Normal 2 3 2 6 11" xfId="14667"/>
    <cellStyle name="Normal 2 3 2 6 12" xfId="14668"/>
    <cellStyle name="Normal 2 3 2 6 13" xfId="14669"/>
    <cellStyle name="Normal 2 3 2 6 14" xfId="14670"/>
    <cellStyle name="Normal 2 3 2 6 15" xfId="14671"/>
    <cellStyle name="Normal 2 3 2 6 16" xfId="14672"/>
    <cellStyle name="Normal 2 3 2 6 17" xfId="14673"/>
    <cellStyle name="Normal 2 3 2 6 18" xfId="14674"/>
    <cellStyle name="Normal 2 3 2 6 2" xfId="14675"/>
    <cellStyle name="Normal 2 3 2 6 3" xfId="14676"/>
    <cellStyle name="Normal 2 3 2 6 4" xfId="14677"/>
    <cellStyle name="Normal 2 3 2 6 5" xfId="14678"/>
    <cellStyle name="Normal 2 3 2 6 6" xfId="14679"/>
    <cellStyle name="Normal 2 3 2 6 7" xfId="14680"/>
    <cellStyle name="Normal 2 3 2 6 8" xfId="14681"/>
    <cellStyle name="Normal 2 3 2 6 9" xfId="14682"/>
    <cellStyle name="Normal 2 3 2 7" xfId="4164"/>
    <cellStyle name="Normal 2 3 2 7 10" xfId="14683"/>
    <cellStyle name="Normal 2 3 2 7 11" xfId="14684"/>
    <cellStyle name="Normal 2 3 2 7 12" xfId="14685"/>
    <cellStyle name="Normal 2 3 2 7 13" xfId="14686"/>
    <cellStyle name="Normal 2 3 2 7 14" xfId="14687"/>
    <cellStyle name="Normal 2 3 2 7 15" xfId="14688"/>
    <cellStyle name="Normal 2 3 2 7 16" xfId="14689"/>
    <cellStyle name="Normal 2 3 2 7 17" xfId="14690"/>
    <cellStyle name="Normal 2 3 2 7 18" xfId="14691"/>
    <cellStyle name="Normal 2 3 2 7 2" xfId="14692"/>
    <cellStyle name="Normal 2 3 2 7 3" xfId="14693"/>
    <cellStyle name="Normal 2 3 2 7 4" xfId="14694"/>
    <cellStyle name="Normal 2 3 2 7 5" xfId="14695"/>
    <cellStyle name="Normal 2 3 2 7 6" xfId="14696"/>
    <cellStyle name="Normal 2 3 2 7 7" xfId="14697"/>
    <cellStyle name="Normal 2 3 2 7 8" xfId="14698"/>
    <cellStyle name="Normal 2 3 2 7 9" xfId="14699"/>
    <cellStyle name="Normal 2 3 2 8" xfId="4165"/>
    <cellStyle name="Normal 2 3 2 8 10" xfId="14700"/>
    <cellStyle name="Normal 2 3 2 8 11" xfId="14701"/>
    <cellStyle name="Normal 2 3 2 8 12" xfId="14702"/>
    <cellStyle name="Normal 2 3 2 8 13" xfId="14703"/>
    <cellStyle name="Normal 2 3 2 8 14" xfId="14704"/>
    <cellStyle name="Normal 2 3 2 8 15" xfId="14705"/>
    <cellStyle name="Normal 2 3 2 8 16" xfId="14706"/>
    <cellStyle name="Normal 2 3 2 8 17" xfId="14707"/>
    <cellStyle name="Normal 2 3 2 8 18" xfId="14708"/>
    <cellStyle name="Normal 2 3 2 8 2" xfId="14709"/>
    <cellStyle name="Normal 2 3 2 8 3" xfId="14710"/>
    <cellStyle name="Normal 2 3 2 8 4" xfId="14711"/>
    <cellStyle name="Normal 2 3 2 8 5" xfId="14712"/>
    <cellStyle name="Normal 2 3 2 8 6" xfId="14713"/>
    <cellStyle name="Normal 2 3 2 8 7" xfId="14714"/>
    <cellStyle name="Normal 2 3 2 8 8" xfId="14715"/>
    <cellStyle name="Normal 2 3 2 8 9" xfId="14716"/>
    <cellStyle name="Normal 2 3 2 9" xfId="14717"/>
    <cellStyle name="Normal 2 3 20" xfId="14718"/>
    <cellStyle name="Normal 2 3 21" xfId="14719"/>
    <cellStyle name="Normal 2 3 22" xfId="14720"/>
    <cellStyle name="Normal 2 3 23" xfId="14721"/>
    <cellStyle name="Normal 2 3 24" xfId="14722"/>
    <cellStyle name="Normal 2 3 25" xfId="14723"/>
    <cellStyle name="Normal 2 3 26" xfId="14724"/>
    <cellStyle name="Normal 2 3 27" xfId="14725"/>
    <cellStyle name="Normal 2 3 28" xfId="14726"/>
    <cellStyle name="Normal 2 3 29" xfId="14727"/>
    <cellStyle name="Normal 2 3 3" xfId="4166"/>
    <cellStyle name="Normal 2 3 3 10" xfId="14728"/>
    <cellStyle name="Normal 2 3 3 11" xfId="14729"/>
    <cellStyle name="Normal 2 3 3 12" xfId="14730"/>
    <cellStyle name="Normal 2 3 3 13" xfId="14731"/>
    <cellStyle name="Normal 2 3 3 14" xfId="14732"/>
    <cellStyle name="Normal 2 3 3 15" xfId="14733"/>
    <cellStyle name="Normal 2 3 3 16" xfId="14734"/>
    <cellStyle name="Normal 2 3 3 17" xfId="14735"/>
    <cellStyle name="Normal 2 3 3 18" xfId="14736"/>
    <cellStyle name="Normal 2 3 3 2" xfId="14737"/>
    <cellStyle name="Normal 2 3 3 3" xfId="14738"/>
    <cellStyle name="Normal 2 3 3 4" xfId="14739"/>
    <cellStyle name="Normal 2 3 3 5" xfId="14740"/>
    <cellStyle name="Normal 2 3 3 6" xfId="14741"/>
    <cellStyle name="Normal 2 3 3 7" xfId="14742"/>
    <cellStyle name="Normal 2 3 3 8" xfId="14743"/>
    <cellStyle name="Normal 2 3 3 9" xfId="14744"/>
    <cellStyle name="Normal 2 3 30" xfId="14745"/>
    <cellStyle name="Normal 2 3 31" xfId="14746"/>
    <cellStyle name="Normal 2 3 32" xfId="14747"/>
    <cellStyle name="Normal 2 3 33" xfId="14748"/>
    <cellStyle name="Normal 2 3 34" xfId="14749"/>
    <cellStyle name="Normal 2 3 35" xfId="14750"/>
    <cellStyle name="Normal 2 3 4" xfId="4167"/>
    <cellStyle name="Normal 2 3 4 10" xfId="14751"/>
    <cellStyle name="Normal 2 3 4 11" xfId="14752"/>
    <cellStyle name="Normal 2 3 4 12" xfId="14753"/>
    <cellStyle name="Normal 2 3 4 13" xfId="14754"/>
    <cellStyle name="Normal 2 3 4 14" xfId="14755"/>
    <cellStyle name="Normal 2 3 4 15" xfId="14756"/>
    <cellStyle name="Normal 2 3 4 16" xfId="14757"/>
    <cellStyle name="Normal 2 3 4 17" xfId="14758"/>
    <cellStyle name="Normal 2 3 4 18" xfId="14759"/>
    <cellStyle name="Normal 2 3 4 2" xfId="14760"/>
    <cellStyle name="Normal 2 3 4 3" xfId="14761"/>
    <cellStyle name="Normal 2 3 4 4" xfId="14762"/>
    <cellStyle name="Normal 2 3 4 5" xfId="14763"/>
    <cellStyle name="Normal 2 3 4 6" xfId="14764"/>
    <cellStyle name="Normal 2 3 4 7" xfId="14765"/>
    <cellStyle name="Normal 2 3 4 8" xfId="14766"/>
    <cellStyle name="Normal 2 3 4 9" xfId="14767"/>
    <cellStyle name="Normal 2 3 5" xfId="4168"/>
    <cellStyle name="Normal 2 3 5 10" xfId="14768"/>
    <cellStyle name="Normal 2 3 5 11" xfId="14769"/>
    <cellStyle name="Normal 2 3 5 12" xfId="14770"/>
    <cellStyle name="Normal 2 3 5 13" xfId="14771"/>
    <cellStyle name="Normal 2 3 5 14" xfId="14772"/>
    <cellStyle name="Normal 2 3 5 15" xfId="14773"/>
    <cellStyle name="Normal 2 3 5 16" xfId="14774"/>
    <cellStyle name="Normal 2 3 5 17" xfId="14775"/>
    <cellStyle name="Normal 2 3 5 18" xfId="14776"/>
    <cellStyle name="Normal 2 3 5 2" xfId="14777"/>
    <cellStyle name="Normal 2 3 5 3" xfId="14778"/>
    <cellStyle name="Normal 2 3 5 4" xfId="14779"/>
    <cellStyle name="Normal 2 3 5 5" xfId="14780"/>
    <cellStyle name="Normal 2 3 5 6" xfId="14781"/>
    <cellStyle name="Normal 2 3 5 7" xfId="14782"/>
    <cellStyle name="Normal 2 3 5 8" xfId="14783"/>
    <cellStyle name="Normal 2 3 5 9" xfId="14784"/>
    <cellStyle name="Normal 2 3 6" xfId="4169"/>
    <cellStyle name="Normal 2 3 6 10" xfId="14785"/>
    <cellStyle name="Normal 2 3 6 11" xfId="14786"/>
    <cellStyle name="Normal 2 3 6 12" xfId="14787"/>
    <cellStyle name="Normal 2 3 6 13" xfId="14788"/>
    <cellStyle name="Normal 2 3 6 14" xfId="14789"/>
    <cellStyle name="Normal 2 3 6 15" xfId="14790"/>
    <cellStyle name="Normal 2 3 6 16" xfId="14791"/>
    <cellStyle name="Normal 2 3 6 17" xfId="14792"/>
    <cellStyle name="Normal 2 3 6 18" xfId="14793"/>
    <cellStyle name="Normal 2 3 6 2" xfId="14794"/>
    <cellStyle name="Normal 2 3 6 3" xfId="14795"/>
    <cellStyle name="Normal 2 3 6 4" xfId="14796"/>
    <cellStyle name="Normal 2 3 6 5" xfId="14797"/>
    <cellStyle name="Normal 2 3 6 6" xfId="14798"/>
    <cellStyle name="Normal 2 3 6 7" xfId="14799"/>
    <cellStyle name="Normal 2 3 6 8" xfId="14800"/>
    <cellStyle name="Normal 2 3 6 9" xfId="14801"/>
    <cellStyle name="Normal 2 3 7" xfId="4170"/>
    <cellStyle name="Normal 2 3 7 10" xfId="14802"/>
    <cellStyle name="Normal 2 3 7 11" xfId="14803"/>
    <cellStyle name="Normal 2 3 7 12" xfId="14804"/>
    <cellStyle name="Normal 2 3 7 13" xfId="14805"/>
    <cellStyle name="Normal 2 3 7 14" xfId="14806"/>
    <cellStyle name="Normal 2 3 7 15" xfId="14807"/>
    <cellStyle name="Normal 2 3 7 16" xfId="14808"/>
    <cellStyle name="Normal 2 3 7 17" xfId="14809"/>
    <cellStyle name="Normal 2 3 7 18" xfId="14810"/>
    <cellStyle name="Normal 2 3 7 2" xfId="14811"/>
    <cellStyle name="Normal 2 3 7 3" xfId="14812"/>
    <cellStyle name="Normal 2 3 7 4" xfId="14813"/>
    <cellStyle name="Normal 2 3 7 5" xfId="14814"/>
    <cellStyle name="Normal 2 3 7 6" xfId="14815"/>
    <cellStyle name="Normal 2 3 7 7" xfId="14816"/>
    <cellStyle name="Normal 2 3 7 8" xfId="14817"/>
    <cellStyle name="Normal 2 3 7 9" xfId="14818"/>
    <cellStyle name="Normal 2 3 8" xfId="4171"/>
    <cellStyle name="Normal 2 3 8 10" xfId="14819"/>
    <cellStyle name="Normal 2 3 8 11" xfId="14820"/>
    <cellStyle name="Normal 2 3 8 12" xfId="14821"/>
    <cellStyle name="Normal 2 3 8 13" xfId="14822"/>
    <cellStyle name="Normal 2 3 8 14" xfId="14823"/>
    <cellStyle name="Normal 2 3 8 15" xfId="14824"/>
    <cellStyle name="Normal 2 3 8 16" xfId="14825"/>
    <cellStyle name="Normal 2 3 8 17" xfId="14826"/>
    <cellStyle name="Normal 2 3 8 18" xfId="14827"/>
    <cellStyle name="Normal 2 3 8 2" xfId="14828"/>
    <cellStyle name="Normal 2 3 8 3" xfId="14829"/>
    <cellStyle name="Normal 2 3 8 4" xfId="14830"/>
    <cellStyle name="Normal 2 3 8 5" xfId="14831"/>
    <cellStyle name="Normal 2 3 8 6" xfId="14832"/>
    <cellStyle name="Normal 2 3 8 7" xfId="14833"/>
    <cellStyle name="Normal 2 3 8 8" xfId="14834"/>
    <cellStyle name="Normal 2 3 8 9" xfId="14835"/>
    <cellStyle name="Normal 2 3 9" xfId="4172"/>
    <cellStyle name="Normal 2 3 9 10" xfId="14836"/>
    <cellStyle name="Normal 2 3 9 11" xfId="14837"/>
    <cellStyle name="Normal 2 3 9 12" xfId="14838"/>
    <cellStyle name="Normal 2 3 9 13" xfId="14839"/>
    <cellStyle name="Normal 2 3 9 14" xfId="14840"/>
    <cellStyle name="Normal 2 3 9 15" xfId="14841"/>
    <cellStyle name="Normal 2 3 9 16" xfId="14842"/>
    <cellStyle name="Normal 2 3 9 17" xfId="14843"/>
    <cellStyle name="Normal 2 3 9 18" xfId="14844"/>
    <cellStyle name="Normal 2 3 9 2" xfId="14845"/>
    <cellStyle name="Normal 2 3 9 3" xfId="14846"/>
    <cellStyle name="Normal 2 3 9 4" xfId="14847"/>
    <cellStyle name="Normal 2 3 9 5" xfId="14848"/>
    <cellStyle name="Normal 2 3 9 6" xfId="14849"/>
    <cellStyle name="Normal 2 3 9 7" xfId="14850"/>
    <cellStyle name="Normal 2 3 9 8" xfId="14851"/>
    <cellStyle name="Normal 2 3 9 9" xfId="14852"/>
    <cellStyle name="Normal 2 3_Bieu 2 TH nganh, linh vuc" xfId="14853"/>
    <cellStyle name="Normal 2 30" xfId="4173"/>
    <cellStyle name="Normal 2 30 10" xfId="14854"/>
    <cellStyle name="Normal 2 30 11" xfId="14855"/>
    <cellStyle name="Normal 2 30 12" xfId="14856"/>
    <cellStyle name="Normal 2 30 13" xfId="14857"/>
    <cellStyle name="Normal 2 30 14" xfId="14858"/>
    <cellStyle name="Normal 2 30 15" xfId="14859"/>
    <cellStyle name="Normal 2 30 16" xfId="14860"/>
    <cellStyle name="Normal 2 30 17" xfId="14861"/>
    <cellStyle name="Normal 2 30 18" xfId="14862"/>
    <cellStyle name="Normal 2 30 2" xfId="14863"/>
    <cellStyle name="Normal 2 30 3" xfId="14864"/>
    <cellStyle name="Normal 2 30 4" xfId="14865"/>
    <cellStyle name="Normal 2 30 5" xfId="14866"/>
    <cellStyle name="Normal 2 30 6" xfId="14867"/>
    <cellStyle name="Normal 2 30 7" xfId="14868"/>
    <cellStyle name="Normal 2 30 8" xfId="14869"/>
    <cellStyle name="Normal 2 30 9" xfId="14870"/>
    <cellStyle name="Normal 2 31" xfId="4174"/>
    <cellStyle name="Normal 2 31 10" xfId="14871"/>
    <cellStyle name="Normal 2 31 11" xfId="14872"/>
    <cellStyle name="Normal 2 31 12" xfId="14873"/>
    <cellStyle name="Normal 2 31 13" xfId="14874"/>
    <cellStyle name="Normal 2 31 14" xfId="14875"/>
    <cellStyle name="Normal 2 31 15" xfId="14876"/>
    <cellStyle name="Normal 2 31 16" xfId="14877"/>
    <cellStyle name="Normal 2 31 17" xfId="14878"/>
    <cellStyle name="Normal 2 31 18" xfId="14879"/>
    <cellStyle name="Normal 2 31 2" xfId="14880"/>
    <cellStyle name="Normal 2 31 3" xfId="14881"/>
    <cellStyle name="Normal 2 31 4" xfId="14882"/>
    <cellStyle name="Normal 2 31 5" xfId="14883"/>
    <cellStyle name="Normal 2 31 6" xfId="14884"/>
    <cellStyle name="Normal 2 31 7" xfId="14885"/>
    <cellStyle name="Normal 2 31 8" xfId="14886"/>
    <cellStyle name="Normal 2 31 9" xfId="14887"/>
    <cellStyle name="Normal 2 32" xfId="4175"/>
    <cellStyle name="Normal 2 32 10" xfId="14888"/>
    <cellStyle name="Normal 2 32 11" xfId="14889"/>
    <cellStyle name="Normal 2 32 12" xfId="14890"/>
    <cellStyle name="Normal 2 32 13" xfId="14891"/>
    <cellStyle name="Normal 2 32 14" xfId="14892"/>
    <cellStyle name="Normal 2 32 15" xfId="14893"/>
    <cellStyle name="Normal 2 32 16" xfId="14894"/>
    <cellStyle name="Normal 2 32 17" xfId="14895"/>
    <cellStyle name="Normal 2 32 18" xfId="14896"/>
    <cellStyle name="Normal 2 32 19" xfId="14897"/>
    <cellStyle name="Normal 2 32 2" xfId="4176"/>
    <cellStyle name="Normal 2 32 2 10" xfId="14898"/>
    <cellStyle name="Normal 2 32 2 11" xfId="14899"/>
    <cellStyle name="Normal 2 32 2 12" xfId="14900"/>
    <cellStyle name="Normal 2 32 2 13" xfId="14901"/>
    <cellStyle name="Normal 2 32 2 14" xfId="14902"/>
    <cellStyle name="Normal 2 32 2 15" xfId="14903"/>
    <cellStyle name="Normal 2 32 2 16" xfId="14904"/>
    <cellStyle name="Normal 2 32 2 17" xfId="14905"/>
    <cellStyle name="Normal 2 32 2 18" xfId="14906"/>
    <cellStyle name="Normal 2 32 2 2" xfId="14907"/>
    <cellStyle name="Normal 2 32 2 3" xfId="14908"/>
    <cellStyle name="Normal 2 32 2 4" xfId="14909"/>
    <cellStyle name="Normal 2 32 2 5" xfId="14910"/>
    <cellStyle name="Normal 2 32 2 6" xfId="14911"/>
    <cellStyle name="Normal 2 32 2 7" xfId="14912"/>
    <cellStyle name="Normal 2 32 2 8" xfId="14913"/>
    <cellStyle name="Normal 2 32 2 9" xfId="14914"/>
    <cellStyle name="Normal 2 32 20" xfId="14915"/>
    <cellStyle name="Normal 2 32 21" xfId="14916"/>
    <cellStyle name="Normal 2 32 3" xfId="4177"/>
    <cellStyle name="Normal 2 32 3 10" xfId="14917"/>
    <cellStyle name="Normal 2 32 3 11" xfId="14918"/>
    <cellStyle name="Normal 2 32 3 12" xfId="14919"/>
    <cellStyle name="Normal 2 32 3 13" xfId="14920"/>
    <cellStyle name="Normal 2 32 3 14" xfId="14921"/>
    <cellStyle name="Normal 2 32 3 15" xfId="14922"/>
    <cellStyle name="Normal 2 32 3 16" xfId="14923"/>
    <cellStyle name="Normal 2 32 3 17" xfId="14924"/>
    <cellStyle name="Normal 2 32 3 18" xfId="14925"/>
    <cellStyle name="Normal 2 32 3 2" xfId="14926"/>
    <cellStyle name="Normal 2 32 3 3" xfId="14927"/>
    <cellStyle name="Normal 2 32 3 4" xfId="14928"/>
    <cellStyle name="Normal 2 32 3 5" xfId="14929"/>
    <cellStyle name="Normal 2 32 3 6" xfId="14930"/>
    <cellStyle name="Normal 2 32 3 7" xfId="14931"/>
    <cellStyle name="Normal 2 32 3 8" xfId="14932"/>
    <cellStyle name="Normal 2 32 3 9" xfId="14933"/>
    <cellStyle name="Normal 2 32 4" xfId="4178"/>
    <cellStyle name="Normal 2 32 4 10" xfId="14934"/>
    <cellStyle name="Normal 2 32 4 11" xfId="14935"/>
    <cellStyle name="Normal 2 32 4 12" xfId="14936"/>
    <cellStyle name="Normal 2 32 4 13" xfId="14937"/>
    <cellStyle name="Normal 2 32 4 14" xfId="14938"/>
    <cellStyle name="Normal 2 32 4 15" xfId="14939"/>
    <cellStyle name="Normal 2 32 4 16" xfId="14940"/>
    <cellStyle name="Normal 2 32 4 17" xfId="14941"/>
    <cellStyle name="Normal 2 32 4 18" xfId="14942"/>
    <cellStyle name="Normal 2 32 4 2" xfId="14943"/>
    <cellStyle name="Normal 2 32 4 3" xfId="14944"/>
    <cellStyle name="Normal 2 32 4 4" xfId="14945"/>
    <cellStyle name="Normal 2 32 4 5" xfId="14946"/>
    <cellStyle name="Normal 2 32 4 6" xfId="14947"/>
    <cellStyle name="Normal 2 32 4 7" xfId="14948"/>
    <cellStyle name="Normal 2 32 4 8" xfId="14949"/>
    <cellStyle name="Normal 2 32 4 9" xfId="14950"/>
    <cellStyle name="Normal 2 32 5" xfId="14951"/>
    <cellStyle name="Normal 2 32 6" xfId="14952"/>
    <cellStyle name="Normal 2 32 7" xfId="14953"/>
    <cellStyle name="Normal 2 32 8" xfId="14954"/>
    <cellStyle name="Normal 2 32 9" xfId="14955"/>
    <cellStyle name="Normal 2 33" xfId="4179"/>
    <cellStyle name="Normal 2 33 10" xfId="14956"/>
    <cellStyle name="Normal 2 33 11" xfId="14957"/>
    <cellStyle name="Normal 2 33 12" xfId="14958"/>
    <cellStyle name="Normal 2 33 13" xfId="14959"/>
    <cellStyle name="Normal 2 33 14" xfId="14960"/>
    <cellStyle name="Normal 2 33 15" xfId="14961"/>
    <cellStyle name="Normal 2 33 16" xfId="14962"/>
    <cellStyle name="Normal 2 33 17" xfId="14963"/>
    <cellStyle name="Normal 2 33 18" xfId="14964"/>
    <cellStyle name="Normal 2 33 2" xfId="14965"/>
    <cellStyle name="Normal 2 33 3" xfId="14966"/>
    <cellStyle name="Normal 2 33 4" xfId="14967"/>
    <cellStyle name="Normal 2 33 5" xfId="14968"/>
    <cellStyle name="Normal 2 33 6" xfId="14969"/>
    <cellStyle name="Normal 2 33 7" xfId="14970"/>
    <cellStyle name="Normal 2 33 8" xfId="14971"/>
    <cellStyle name="Normal 2 33 9" xfId="14972"/>
    <cellStyle name="Normal 2 34" xfId="4180"/>
    <cellStyle name="Normal 2 34 10" xfId="14973"/>
    <cellStyle name="Normal 2 34 11" xfId="14974"/>
    <cellStyle name="Normal 2 34 12" xfId="14975"/>
    <cellStyle name="Normal 2 34 13" xfId="14976"/>
    <cellStyle name="Normal 2 34 14" xfId="14977"/>
    <cellStyle name="Normal 2 34 15" xfId="14978"/>
    <cellStyle name="Normal 2 34 16" xfId="14979"/>
    <cellStyle name="Normal 2 34 17" xfId="14980"/>
    <cellStyle name="Normal 2 34 18" xfId="14981"/>
    <cellStyle name="Normal 2 34 19" xfId="14982"/>
    <cellStyle name="Normal 2 34 2" xfId="4181"/>
    <cellStyle name="Normal 2 34 2 10" xfId="14983"/>
    <cellStyle name="Normal 2 34 2 11" xfId="14984"/>
    <cellStyle name="Normal 2 34 2 12" xfId="14985"/>
    <cellStyle name="Normal 2 34 2 13" xfId="14986"/>
    <cellStyle name="Normal 2 34 2 14" xfId="14987"/>
    <cellStyle name="Normal 2 34 2 15" xfId="14988"/>
    <cellStyle name="Normal 2 34 2 16" xfId="14989"/>
    <cellStyle name="Normal 2 34 2 17" xfId="14990"/>
    <cellStyle name="Normal 2 34 2 18" xfId="14991"/>
    <cellStyle name="Normal 2 34 2 2" xfId="14992"/>
    <cellStyle name="Normal 2 34 2 3" xfId="14993"/>
    <cellStyle name="Normal 2 34 2 4" xfId="14994"/>
    <cellStyle name="Normal 2 34 2 5" xfId="14995"/>
    <cellStyle name="Normal 2 34 2 6" xfId="14996"/>
    <cellStyle name="Normal 2 34 2 7" xfId="14997"/>
    <cellStyle name="Normal 2 34 2 8" xfId="14998"/>
    <cellStyle name="Normal 2 34 2 9" xfId="14999"/>
    <cellStyle name="Normal 2 34 20" xfId="15000"/>
    <cellStyle name="Normal 2 34 21" xfId="15001"/>
    <cellStyle name="Normal 2 34 22" xfId="15002"/>
    <cellStyle name="Normal 2 34 3" xfId="4182"/>
    <cellStyle name="Normal 2 34 3 10" xfId="15003"/>
    <cellStyle name="Normal 2 34 3 11" xfId="15004"/>
    <cellStyle name="Normal 2 34 3 12" xfId="15005"/>
    <cellStyle name="Normal 2 34 3 13" xfId="15006"/>
    <cellStyle name="Normal 2 34 3 14" xfId="15007"/>
    <cellStyle name="Normal 2 34 3 15" xfId="15008"/>
    <cellStyle name="Normal 2 34 3 16" xfId="15009"/>
    <cellStyle name="Normal 2 34 3 17" xfId="15010"/>
    <cellStyle name="Normal 2 34 3 18" xfId="15011"/>
    <cellStyle name="Normal 2 34 3 2" xfId="15012"/>
    <cellStyle name="Normal 2 34 3 3" xfId="15013"/>
    <cellStyle name="Normal 2 34 3 4" xfId="15014"/>
    <cellStyle name="Normal 2 34 3 5" xfId="15015"/>
    <cellStyle name="Normal 2 34 3 6" xfId="15016"/>
    <cellStyle name="Normal 2 34 3 7" xfId="15017"/>
    <cellStyle name="Normal 2 34 3 8" xfId="15018"/>
    <cellStyle name="Normal 2 34 3 9" xfId="15019"/>
    <cellStyle name="Normal 2 34 4" xfId="4183"/>
    <cellStyle name="Normal 2 34 4 10" xfId="15020"/>
    <cellStyle name="Normal 2 34 4 11" xfId="15021"/>
    <cellStyle name="Normal 2 34 4 12" xfId="15022"/>
    <cellStyle name="Normal 2 34 4 13" xfId="15023"/>
    <cellStyle name="Normal 2 34 4 14" xfId="15024"/>
    <cellStyle name="Normal 2 34 4 15" xfId="15025"/>
    <cellStyle name="Normal 2 34 4 16" xfId="15026"/>
    <cellStyle name="Normal 2 34 4 17" xfId="15027"/>
    <cellStyle name="Normal 2 34 4 18" xfId="15028"/>
    <cellStyle name="Normal 2 34 4 2" xfId="15029"/>
    <cellStyle name="Normal 2 34 4 3" xfId="15030"/>
    <cellStyle name="Normal 2 34 4 4" xfId="15031"/>
    <cellStyle name="Normal 2 34 4 5" xfId="15032"/>
    <cellStyle name="Normal 2 34 4 6" xfId="15033"/>
    <cellStyle name="Normal 2 34 4 7" xfId="15034"/>
    <cellStyle name="Normal 2 34 4 8" xfId="15035"/>
    <cellStyle name="Normal 2 34 4 9" xfId="15036"/>
    <cellStyle name="Normal 2 34 5" xfId="4184"/>
    <cellStyle name="Normal 2 34 5 10" xfId="15037"/>
    <cellStyle name="Normal 2 34 5 11" xfId="15038"/>
    <cellStyle name="Normal 2 34 5 12" xfId="15039"/>
    <cellStyle name="Normal 2 34 5 13" xfId="15040"/>
    <cellStyle name="Normal 2 34 5 14" xfId="15041"/>
    <cellStyle name="Normal 2 34 5 15" xfId="15042"/>
    <cellStyle name="Normal 2 34 5 16" xfId="15043"/>
    <cellStyle name="Normal 2 34 5 17" xfId="15044"/>
    <cellStyle name="Normal 2 34 5 18" xfId="15045"/>
    <cellStyle name="Normal 2 34 5 2" xfId="15046"/>
    <cellStyle name="Normal 2 34 5 3" xfId="15047"/>
    <cellStyle name="Normal 2 34 5 4" xfId="15048"/>
    <cellStyle name="Normal 2 34 5 5" xfId="15049"/>
    <cellStyle name="Normal 2 34 5 6" xfId="15050"/>
    <cellStyle name="Normal 2 34 5 7" xfId="15051"/>
    <cellStyle name="Normal 2 34 5 8" xfId="15052"/>
    <cellStyle name="Normal 2 34 5 9" xfId="15053"/>
    <cellStyle name="Normal 2 34 6" xfId="15054"/>
    <cellStyle name="Normal 2 34 7" xfId="15055"/>
    <cellStyle name="Normal 2 34 8" xfId="15056"/>
    <cellStyle name="Normal 2 34 9" xfId="15057"/>
    <cellStyle name="Normal 2 35" xfId="4185"/>
    <cellStyle name="Normal 2 35 10" xfId="15058"/>
    <cellStyle name="Normal 2 35 11" xfId="15059"/>
    <cellStyle name="Normal 2 35 12" xfId="15060"/>
    <cellStyle name="Normal 2 35 13" xfId="15061"/>
    <cellStyle name="Normal 2 35 14" xfId="15062"/>
    <cellStyle name="Normal 2 35 15" xfId="15063"/>
    <cellStyle name="Normal 2 35 16" xfId="15064"/>
    <cellStyle name="Normal 2 35 17" xfId="15065"/>
    <cellStyle name="Normal 2 35 18" xfId="15066"/>
    <cellStyle name="Normal 2 35 2" xfId="15067"/>
    <cellStyle name="Normal 2 35 3" xfId="15068"/>
    <cellStyle name="Normal 2 35 4" xfId="15069"/>
    <cellStyle name="Normal 2 35 5" xfId="15070"/>
    <cellStyle name="Normal 2 35 6" xfId="15071"/>
    <cellStyle name="Normal 2 35 7" xfId="15072"/>
    <cellStyle name="Normal 2 35 8" xfId="15073"/>
    <cellStyle name="Normal 2 35 9" xfId="15074"/>
    <cellStyle name="Normal 2 36" xfId="4186"/>
    <cellStyle name="Normal 2 36 10" xfId="15075"/>
    <cellStyle name="Normal 2 36 11" xfId="15076"/>
    <cellStyle name="Normal 2 36 12" xfId="15077"/>
    <cellStyle name="Normal 2 36 13" xfId="15078"/>
    <cellStyle name="Normal 2 36 14" xfId="15079"/>
    <cellStyle name="Normal 2 36 15" xfId="15080"/>
    <cellStyle name="Normal 2 36 16" xfId="15081"/>
    <cellStyle name="Normal 2 36 17" xfId="15082"/>
    <cellStyle name="Normal 2 36 18" xfId="15083"/>
    <cellStyle name="Normal 2 36 19" xfId="15084"/>
    <cellStyle name="Normal 2 36 2" xfId="4187"/>
    <cellStyle name="Normal 2 36 2 10" xfId="15085"/>
    <cellStyle name="Normal 2 36 2 11" xfId="15086"/>
    <cellStyle name="Normal 2 36 2 12" xfId="15087"/>
    <cellStyle name="Normal 2 36 2 13" xfId="15088"/>
    <cellStyle name="Normal 2 36 2 14" xfId="15089"/>
    <cellStyle name="Normal 2 36 2 15" xfId="15090"/>
    <cellStyle name="Normal 2 36 2 16" xfId="15091"/>
    <cellStyle name="Normal 2 36 2 17" xfId="15092"/>
    <cellStyle name="Normal 2 36 2 18" xfId="15093"/>
    <cellStyle name="Normal 2 36 2 2" xfId="15094"/>
    <cellStyle name="Normal 2 36 2 3" xfId="15095"/>
    <cellStyle name="Normal 2 36 2 4" xfId="15096"/>
    <cellStyle name="Normal 2 36 2 5" xfId="15097"/>
    <cellStyle name="Normal 2 36 2 6" xfId="15098"/>
    <cellStyle name="Normal 2 36 2 7" xfId="15099"/>
    <cellStyle name="Normal 2 36 2 8" xfId="15100"/>
    <cellStyle name="Normal 2 36 2 9" xfId="15101"/>
    <cellStyle name="Normal 2 36 20" xfId="15102"/>
    <cellStyle name="Normal 2 36 21" xfId="15103"/>
    <cellStyle name="Normal 2 36 3" xfId="4188"/>
    <cellStyle name="Normal 2 36 3 10" xfId="15104"/>
    <cellStyle name="Normal 2 36 3 11" xfId="15105"/>
    <cellStyle name="Normal 2 36 3 12" xfId="15106"/>
    <cellStyle name="Normal 2 36 3 13" xfId="15107"/>
    <cellStyle name="Normal 2 36 3 14" xfId="15108"/>
    <cellStyle name="Normal 2 36 3 15" xfId="15109"/>
    <cellStyle name="Normal 2 36 3 16" xfId="15110"/>
    <cellStyle name="Normal 2 36 3 17" xfId="15111"/>
    <cellStyle name="Normal 2 36 3 18" xfId="15112"/>
    <cellStyle name="Normal 2 36 3 2" xfId="15113"/>
    <cellStyle name="Normal 2 36 3 3" xfId="15114"/>
    <cellStyle name="Normal 2 36 3 4" xfId="15115"/>
    <cellStyle name="Normal 2 36 3 5" xfId="15116"/>
    <cellStyle name="Normal 2 36 3 6" xfId="15117"/>
    <cellStyle name="Normal 2 36 3 7" xfId="15118"/>
    <cellStyle name="Normal 2 36 3 8" xfId="15119"/>
    <cellStyle name="Normal 2 36 3 9" xfId="15120"/>
    <cellStyle name="Normal 2 36 4" xfId="4189"/>
    <cellStyle name="Normal 2 36 4 10" xfId="15121"/>
    <cellStyle name="Normal 2 36 4 11" xfId="15122"/>
    <cellStyle name="Normal 2 36 4 12" xfId="15123"/>
    <cellStyle name="Normal 2 36 4 13" xfId="15124"/>
    <cellStyle name="Normal 2 36 4 14" xfId="15125"/>
    <cellStyle name="Normal 2 36 4 15" xfId="15126"/>
    <cellStyle name="Normal 2 36 4 16" xfId="15127"/>
    <cellStyle name="Normal 2 36 4 17" xfId="15128"/>
    <cellStyle name="Normal 2 36 4 18" xfId="15129"/>
    <cellStyle name="Normal 2 36 4 19" xfId="15130"/>
    <cellStyle name="Normal 2 36 4 2" xfId="4190"/>
    <cellStyle name="Normal 2 36 4 2 10" xfId="15131"/>
    <cellStyle name="Normal 2 36 4 2 11" xfId="15132"/>
    <cellStyle name="Normal 2 36 4 2 12" xfId="15133"/>
    <cellStyle name="Normal 2 36 4 2 13" xfId="15134"/>
    <cellStyle name="Normal 2 36 4 2 14" xfId="15135"/>
    <cellStyle name="Normal 2 36 4 2 15" xfId="15136"/>
    <cellStyle name="Normal 2 36 4 2 16" xfId="15137"/>
    <cellStyle name="Normal 2 36 4 2 17" xfId="15138"/>
    <cellStyle name="Normal 2 36 4 2 18" xfId="15139"/>
    <cellStyle name="Normal 2 36 4 2 2" xfId="15140"/>
    <cellStyle name="Normal 2 36 4 2 3" xfId="15141"/>
    <cellStyle name="Normal 2 36 4 2 4" xfId="15142"/>
    <cellStyle name="Normal 2 36 4 2 5" xfId="15143"/>
    <cellStyle name="Normal 2 36 4 2 6" xfId="15144"/>
    <cellStyle name="Normal 2 36 4 2 7" xfId="15145"/>
    <cellStyle name="Normal 2 36 4 2 8" xfId="15146"/>
    <cellStyle name="Normal 2 36 4 2 9" xfId="15147"/>
    <cellStyle name="Normal 2 36 4 20" xfId="15148"/>
    <cellStyle name="Normal 2 36 4 21" xfId="15149"/>
    <cellStyle name="Normal 2 36 4 3" xfId="15150"/>
    <cellStyle name="Normal 2 36 4 3 10" xfId="15151"/>
    <cellStyle name="Normal 2 36 4 3 11" xfId="15152"/>
    <cellStyle name="Normal 2 36 4 3 12" xfId="15153"/>
    <cellStyle name="Normal 2 36 4 3 13" xfId="15154"/>
    <cellStyle name="Normal 2 36 4 3 14" xfId="15155"/>
    <cellStyle name="Normal 2 36 4 3 15" xfId="15156"/>
    <cellStyle name="Normal 2 36 4 3 16" xfId="15157"/>
    <cellStyle name="Normal 2 36 4 3 17" xfId="15158"/>
    <cellStyle name="Normal 2 36 4 3 18" xfId="15159"/>
    <cellStyle name="Normal 2 36 4 3 2" xfId="15160"/>
    <cellStyle name="Normal 2 36 4 3 3" xfId="15161"/>
    <cellStyle name="Normal 2 36 4 3 4" xfId="15162"/>
    <cellStyle name="Normal 2 36 4 3 5" xfId="15163"/>
    <cellStyle name="Normal 2 36 4 3 6" xfId="15164"/>
    <cellStyle name="Normal 2 36 4 3 7" xfId="15165"/>
    <cellStyle name="Normal 2 36 4 3 8" xfId="15166"/>
    <cellStyle name="Normal 2 36 4 3 9" xfId="15167"/>
    <cellStyle name="Normal 2 36 4 4" xfId="15168"/>
    <cellStyle name="Normal 2 36 4 5" xfId="15169"/>
    <cellStyle name="Normal 2 36 4 6" xfId="15170"/>
    <cellStyle name="Normal 2 36 4 7" xfId="15171"/>
    <cellStyle name="Normal 2 36 4 8" xfId="15172"/>
    <cellStyle name="Normal 2 36 4 9" xfId="15173"/>
    <cellStyle name="Normal 2 36 5" xfId="15174"/>
    <cellStyle name="Normal 2 36 6" xfId="15175"/>
    <cellStyle name="Normal 2 36 7" xfId="15176"/>
    <cellStyle name="Normal 2 36 8" xfId="15177"/>
    <cellStyle name="Normal 2 36 9" xfId="15178"/>
    <cellStyle name="Normal 2 37" xfId="4191"/>
    <cellStyle name="Normal 2 37 10" xfId="15179"/>
    <cellStyle name="Normal 2 37 11" xfId="15180"/>
    <cellStyle name="Normal 2 37 12" xfId="15181"/>
    <cellStyle name="Normal 2 37 13" xfId="15182"/>
    <cellStyle name="Normal 2 37 14" xfId="15183"/>
    <cellStyle name="Normal 2 37 15" xfId="15184"/>
    <cellStyle name="Normal 2 37 16" xfId="15185"/>
    <cellStyle name="Normal 2 37 17" xfId="15186"/>
    <cellStyle name="Normal 2 37 18" xfId="15187"/>
    <cellStyle name="Normal 2 37 2" xfId="15188"/>
    <cellStyle name="Normal 2 37 3" xfId="15189"/>
    <cellStyle name="Normal 2 37 4" xfId="15190"/>
    <cellStyle name="Normal 2 37 5" xfId="15191"/>
    <cellStyle name="Normal 2 37 6" xfId="15192"/>
    <cellStyle name="Normal 2 37 7" xfId="15193"/>
    <cellStyle name="Normal 2 37 8" xfId="15194"/>
    <cellStyle name="Normal 2 37 9" xfId="15195"/>
    <cellStyle name="Normal 2 38" xfId="4192"/>
    <cellStyle name="Normal 2 38 10" xfId="15196"/>
    <cellStyle name="Normal 2 38 11" xfId="15197"/>
    <cellStyle name="Normal 2 38 12" xfId="15198"/>
    <cellStyle name="Normal 2 38 13" xfId="15199"/>
    <cellStyle name="Normal 2 38 14" xfId="15200"/>
    <cellStyle name="Normal 2 38 15" xfId="15201"/>
    <cellStyle name="Normal 2 38 16" xfId="15202"/>
    <cellStyle name="Normal 2 38 17" xfId="15203"/>
    <cellStyle name="Normal 2 38 18" xfId="15204"/>
    <cellStyle name="Normal 2 38 2" xfId="15205"/>
    <cellStyle name="Normal 2 38 3" xfId="15206"/>
    <cellStyle name="Normal 2 38 4" xfId="15207"/>
    <cellStyle name="Normal 2 38 5" xfId="15208"/>
    <cellStyle name="Normal 2 38 6" xfId="15209"/>
    <cellStyle name="Normal 2 38 7" xfId="15210"/>
    <cellStyle name="Normal 2 38 8" xfId="15211"/>
    <cellStyle name="Normal 2 38 9" xfId="15212"/>
    <cellStyle name="Normal 2 39" xfId="4193"/>
    <cellStyle name="Normal 2 39 10" xfId="15213"/>
    <cellStyle name="Normal 2 39 11" xfId="15214"/>
    <cellStyle name="Normal 2 39 12" xfId="15215"/>
    <cellStyle name="Normal 2 39 13" xfId="15216"/>
    <cellStyle name="Normal 2 39 14" xfId="15217"/>
    <cellStyle name="Normal 2 39 15" xfId="15218"/>
    <cellStyle name="Normal 2 39 16" xfId="15219"/>
    <cellStyle name="Normal 2 39 17" xfId="15220"/>
    <cellStyle name="Normal 2 39 18" xfId="15221"/>
    <cellStyle name="Normal 2 39 2" xfId="15222"/>
    <cellStyle name="Normal 2 39 3" xfId="15223"/>
    <cellStyle name="Normal 2 39 4" xfId="15224"/>
    <cellStyle name="Normal 2 39 5" xfId="15225"/>
    <cellStyle name="Normal 2 39 6" xfId="15226"/>
    <cellStyle name="Normal 2 39 7" xfId="15227"/>
    <cellStyle name="Normal 2 39 8" xfId="15228"/>
    <cellStyle name="Normal 2 39 9" xfId="15229"/>
    <cellStyle name="Normal 2 4" xfId="4194"/>
    <cellStyle name="Normal 2 4 10" xfId="15230"/>
    <cellStyle name="Normal 2 4 11" xfId="15231"/>
    <cellStyle name="Normal 2 4 12" xfId="15232"/>
    <cellStyle name="Normal 2 4 13" xfId="15233"/>
    <cellStyle name="Normal 2 4 14" xfId="15234"/>
    <cellStyle name="Normal 2 4 15" xfId="15235"/>
    <cellStyle name="Normal 2 4 16" xfId="15236"/>
    <cellStyle name="Normal 2 4 17" xfId="15237"/>
    <cellStyle name="Normal 2 4 18" xfId="15238"/>
    <cellStyle name="Normal 2 4 19" xfId="15239"/>
    <cellStyle name="Normal 2 4 2" xfId="4195"/>
    <cellStyle name="Normal 2 4 2 10" xfId="15240"/>
    <cellStyle name="Normal 2 4 2 11" xfId="15241"/>
    <cellStyle name="Normal 2 4 2 12" xfId="15242"/>
    <cellStyle name="Normal 2 4 2 13" xfId="15243"/>
    <cellStyle name="Normal 2 4 2 14" xfId="15244"/>
    <cellStyle name="Normal 2 4 2 15" xfId="15245"/>
    <cellStyle name="Normal 2 4 2 16" xfId="15246"/>
    <cellStyle name="Normal 2 4 2 17" xfId="15247"/>
    <cellStyle name="Normal 2 4 2 18" xfId="15248"/>
    <cellStyle name="Normal 2 4 2 2" xfId="15249"/>
    <cellStyle name="Normal 2 4 2 3" xfId="15250"/>
    <cellStyle name="Normal 2 4 2 4" xfId="15251"/>
    <cellStyle name="Normal 2 4 2 5" xfId="15252"/>
    <cellStyle name="Normal 2 4 2 6" xfId="15253"/>
    <cellStyle name="Normal 2 4 2 7" xfId="15254"/>
    <cellStyle name="Normal 2 4 2 8" xfId="15255"/>
    <cellStyle name="Normal 2 4 2 9" xfId="15256"/>
    <cellStyle name="Normal 2 4 3" xfId="15257"/>
    <cellStyle name="Normal 2 4 3 2" xfId="15258"/>
    <cellStyle name="Normal 2 4 4" xfId="15259"/>
    <cellStyle name="Normal 2 4 5" xfId="15260"/>
    <cellStyle name="Normal 2 4 6" xfId="15261"/>
    <cellStyle name="Normal 2 4 7" xfId="15262"/>
    <cellStyle name="Normal 2 4 8" xfId="15263"/>
    <cellStyle name="Normal 2 4 9" xfId="15264"/>
    <cellStyle name="Normal 2 4_KH von đầu tư nam 2014 cua huyen Sông Mã L2" xfId="15265"/>
    <cellStyle name="Normal 2 40" xfId="15266"/>
    <cellStyle name="Normal 2 40 10" xfId="15267"/>
    <cellStyle name="Normal 2 40 11" xfId="15268"/>
    <cellStyle name="Normal 2 40 12" xfId="15269"/>
    <cellStyle name="Normal 2 40 13" xfId="15270"/>
    <cellStyle name="Normal 2 40 14" xfId="15271"/>
    <cellStyle name="Normal 2 40 15" xfId="15272"/>
    <cellStyle name="Normal 2 40 16" xfId="15273"/>
    <cellStyle name="Normal 2 40 17" xfId="15274"/>
    <cellStyle name="Normal 2 40 18" xfId="15275"/>
    <cellStyle name="Normal 2 40 19" xfId="15276"/>
    <cellStyle name="Normal 2 40 2" xfId="15277"/>
    <cellStyle name="Normal 2 40 3" xfId="15278"/>
    <cellStyle name="Normal 2 40 4" xfId="15279"/>
    <cellStyle name="Normal 2 40 5" xfId="15280"/>
    <cellStyle name="Normal 2 40 6" xfId="15281"/>
    <cellStyle name="Normal 2 40 7" xfId="15282"/>
    <cellStyle name="Normal 2 40 8" xfId="15283"/>
    <cellStyle name="Normal 2 40 9" xfId="15284"/>
    <cellStyle name="Normal 2 41" xfId="15285"/>
    <cellStyle name="Normal 2 41 10" xfId="15286"/>
    <cellStyle name="Normal 2 41 11" xfId="15287"/>
    <cellStyle name="Normal 2 41 12" xfId="15288"/>
    <cellStyle name="Normal 2 41 13" xfId="15289"/>
    <cellStyle name="Normal 2 41 14" xfId="15290"/>
    <cellStyle name="Normal 2 41 15" xfId="15291"/>
    <cellStyle name="Normal 2 41 16" xfId="15292"/>
    <cellStyle name="Normal 2 41 17" xfId="15293"/>
    <cellStyle name="Normal 2 41 18" xfId="15294"/>
    <cellStyle name="Normal 2 41 19" xfId="15295"/>
    <cellStyle name="Normal 2 41 2" xfId="15296"/>
    <cellStyle name="Normal 2 41 20" xfId="15297"/>
    <cellStyle name="Normal 2 41 21" xfId="15298"/>
    <cellStyle name="Normal 2 41 22" xfId="15299"/>
    <cellStyle name="Normal 2 41 3" xfId="15300"/>
    <cellStyle name="Normal 2 41 4" xfId="15301"/>
    <cellStyle name="Normal 2 41 5" xfId="15302"/>
    <cellStyle name="Normal 2 41 6" xfId="15303"/>
    <cellStyle name="Normal 2 41 7" xfId="15304"/>
    <cellStyle name="Normal 2 41 8" xfId="15305"/>
    <cellStyle name="Normal 2 41 9" xfId="15306"/>
    <cellStyle name="Normal 2 42" xfId="15307"/>
    <cellStyle name="Normal 2 42 10" xfId="15308"/>
    <cellStyle name="Normal 2 42 11" xfId="15309"/>
    <cellStyle name="Normal 2 42 12" xfId="15310"/>
    <cellStyle name="Normal 2 42 13" xfId="15311"/>
    <cellStyle name="Normal 2 42 14" xfId="15312"/>
    <cellStyle name="Normal 2 42 15" xfId="15313"/>
    <cellStyle name="Normal 2 42 16" xfId="15314"/>
    <cellStyle name="Normal 2 42 17" xfId="15315"/>
    <cellStyle name="Normal 2 42 18" xfId="15316"/>
    <cellStyle name="Normal 2 42 19" xfId="15317"/>
    <cellStyle name="Normal 2 42 2" xfId="15318"/>
    <cellStyle name="Normal 2 42 20" xfId="15319"/>
    <cellStyle name="Normal 2 42 21" xfId="15320"/>
    <cellStyle name="Normal 2 42 22" xfId="15321"/>
    <cellStyle name="Normal 2 42 23" xfId="15322"/>
    <cellStyle name="Normal 2 42 3" xfId="15323"/>
    <cellStyle name="Normal 2 42 4" xfId="15324"/>
    <cellStyle name="Normal 2 42 5" xfId="15325"/>
    <cellStyle name="Normal 2 42 6" xfId="15326"/>
    <cellStyle name="Normal 2 42 7" xfId="15327"/>
    <cellStyle name="Normal 2 42 8" xfId="15328"/>
    <cellStyle name="Normal 2 42 9" xfId="15329"/>
    <cellStyle name="Normal 2 43" xfId="15330"/>
    <cellStyle name="Normal 2 44" xfId="15331"/>
    <cellStyle name="Normal 2 45" xfId="15332"/>
    <cellStyle name="Normal 2 46" xfId="15333"/>
    <cellStyle name="Normal 2 47" xfId="15334"/>
    <cellStyle name="Normal 2 48" xfId="15335"/>
    <cellStyle name="Normal 2 49" xfId="15336"/>
    <cellStyle name="Normal 2 5" xfId="4196"/>
    <cellStyle name="Normal 2 5 10" xfId="15337"/>
    <cellStyle name="Normal 2 5 11" xfId="15338"/>
    <cellStyle name="Normal 2 5 12" xfId="15339"/>
    <cellStyle name="Normal 2 5 13" xfId="15340"/>
    <cellStyle name="Normal 2 5 14" xfId="15341"/>
    <cellStyle name="Normal 2 5 15" xfId="15342"/>
    <cellStyle name="Normal 2 5 16" xfId="15343"/>
    <cellStyle name="Normal 2 5 17" xfId="15344"/>
    <cellStyle name="Normal 2 5 18" xfId="15345"/>
    <cellStyle name="Normal 2 5 2" xfId="15346"/>
    <cellStyle name="Normal 2 5 2 3" xfId="15347"/>
    <cellStyle name="Normal 2 5 2 3 2" xfId="15348"/>
    <cellStyle name="Normal 2 5 2 3 3" xfId="15349"/>
    <cellStyle name="Normal 2 5 2 3 4" xfId="15350"/>
    <cellStyle name="Normal 2 5 2 3 5" xfId="15351"/>
    <cellStyle name="Normal 2 5 3" xfId="15352"/>
    <cellStyle name="Normal 2 5 4" xfId="15353"/>
    <cellStyle name="Normal 2 5 5" xfId="15354"/>
    <cellStyle name="Normal 2 5 6" xfId="15355"/>
    <cellStyle name="Normal 2 5 7" xfId="15356"/>
    <cellStyle name="Normal 2 5 8" xfId="15357"/>
    <cellStyle name="Normal 2 5 9" xfId="15358"/>
    <cellStyle name="Normal 2 50" xfId="15359"/>
    <cellStyle name="Normal 2 51" xfId="15360"/>
    <cellStyle name="Normal 2 52" xfId="15361"/>
    <cellStyle name="Normal 2 53" xfId="15362"/>
    <cellStyle name="Normal 2 54" xfId="15363"/>
    <cellStyle name="Normal 2 55" xfId="15364"/>
    <cellStyle name="Normal 2 56" xfId="15365"/>
    <cellStyle name="Normal 2 57" xfId="15366"/>
    <cellStyle name="Normal 2 58" xfId="15367"/>
    <cellStyle name="Normal 2 59" xfId="15368"/>
    <cellStyle name="Normal 2 6" xfId="4197"/>
    <cellStyle name="Normal 2 6 10" xfId="15369"/>
    <cellStyle name="Normal 2 6 11" xfId="15370"/>
    <cellStyle name="Normal 2 6 12" xfId="15371"/>
    <cellStyle name="Normal 2 6 13" xfId="15372"/>
    <cellStyle name="Normal 2 6 14" xfId="15373"/>
    <cellStyle name="Normal 2 6 15" xfId="15374"/>
    <cellStyle name="Normal 2 6 16" xfId="15375"/>
    <cellStyle name="Normal 2 6 17" xfId="15376"/>
    <cellStyle name="Normal 2 6 18" xfId="15377"/>
    <cellStyle name="Normal 2 6 2" xfId="15378"/>
    <cellStyle name="Normal 2 6 3" xfId="15379"/>
    <cellStyle name="Normal 2 6 4" xfId="15380"/>
    <cellStyle name="Normal 2 6 5" xfId="15381"/>
    <cellStyle name="Normal 2 6 6" xfId="15382"/>
    <cellStyle name="Normal 2 6 7" xfId="15383"/>
    <cellStyle name="Normal 2 6 8" xfId="15384"/>
    <cellStyle name="Normal 2 6 9" xfId="15385"/>
    <cellStyle name="Normal 2 60" xfId="15386"/>
    <cellStyle name="Normal 2 61" xfId="15387"/>
    <cellStyle name="Normal 2 62" xfId="15388"/>
    <cellStyle name="Normal 2 62 2" xfId="15389"/>
    <cellStyle name="Normal 2 63" xfId="15390"/>
    <cellStyle name="Normal 2 63 2" xfId="15391"/>
    <cellStyle name="Normal 2 63 3" xfId="15392"/>
    <cellStyle name="Normal 2 63 4" xfId="15393"/>
    <cellStyle name="Normal 2 63 5" xfId="15394"/>
    <cellStyle name="Normal 2 64" xfId="15395"/>
    <cellStyle name="Normal 2 65" xfId="15396"/>
    <cellStyle name="Normal 2 65 2" xfId="15397"/>
    <cellStyle name="Normal 2 65 2 2" xfId="15398"/>
    <cellStyle name="Normal 2 66" xfId="15399"/>
    <cellStyle name="Normal 2 67" xfId="15400"/>
    <cellStyle name="Normal 2 68" xfId="15401"/>
    <cellStyle name="Normal 2 69" xfId="15402"/>
    <cellStyle name="Normal 2 7" xfId="4198"/>
    <cellStyle name="Normal 2 7 10" xfId="15403"/>
    <cellStyle name="Normal 2 7 11" xfId="15404"/>
    <cellStyle name="Normal 2 7 12" xfId="15405"/>
    <cellStyle name="Normal 2 7 13" xfId="15406"/>
    <cellStyle name="Normal 2 7 14" xfId="15407"/>
    <cellStyle name="Normal 2 7 15" xfId="15408"/>
    <cellStyle name="Normal 2 7 16" xfId="15409"/>
    <cellStyle name="Normal 2 7 17" xfId="15410"/>
    <cellStyle name="Normal 2 7 18" xfId="15411"/>
    <cellStyle name="Normal 2 7 2" xfId="15412"/>
    <cellStyle name="Normal 2 7 3" xfId="15413"/>
    <cellStyle name="Normal 2 7 4" xfId="15414"/>
    <cellStyle name="Normal 2 7 5" xfId="15415"/>
    <cellStyle name="Normal 2 7 6" xfId="15416"/>
    <cellStyle name="Normal 2 7 7" xfId="15417"/>
    <cellStyle name="Normal 2 7 8" xfId="15418"/>
    <cellStyle name="Normal 2 7 9" xfId="15419"/>
    <cellStyle name="Normal 2 8" xfId="4199"/>
    <cellStyle name="Normal 2 8 10" xfId="15420"/>
    <cellStyle name="Normal 2 8 11" xfId="15421"/>
    <cellStyle name="Normal 2 8 12" xfId="15422"/>
    <cellStyle name="Normal 2 8 13" xfId="15423"/>
    <cellStyle name="Normal 2 8 14" xfId="15424"/>
    <cellStyle name="Normal 2 8 15" xfId="15425"/>
    <cellStyle name="Normal 2 8 16" xfId="15426"/>
    <cellStyle name="Normal 2 8 17" xfId="15427"/>
    <cellStyle name="Normal 2 8 18" xfId="15428"/>
    <cellStyle name="Normal 2 8 2" xfId="15429"/>
    <cellStyle name="Normal 2 8 3" xfId="15430"/>
    <cellStyle name="Normal 2 8 4" xfId="15431"/>
    <cellStyle name="Normal 2 8 5" xfId="15432"/>
    <cellStyle name="Normal 2 8 6" xfId="15433"/>
    <cellStyle name="Normal 2 8 7" xfId="15434"/>
    <cellStyle name="Normal 2 8 8" xfId="15435"/>
    <cellStyle name="Normal 2 8 9" xfId="15436"/>
    <cellStyle name="Normal 2 9" xfId="4200"/>
    <cellStyle name="Normal 2 9 10" xfId="15437"/>
    <cellStyle name="Normal 2 9 11" xfId="15438"/>
    <cellStyle name="Normal 2 9 12" xfId="15439"/>
    <cellStyle name="Normal 2 9 13" xfId="15440"/>
    <cellStyle name="Normal 2 9 14" xfId="15441"/>
    <cellStyle name="Normal 2 9 15" xfId="15442"/>
    <cellStyle name="Normal 2 9 16" xfId="15443"/>
    <cellStyle name="Normal 2 9 17" xfId="15444"/>
    <cellStyle name="Normal 2 9 18" xfId="15445"/>
    <cellStyle name="Normal 2 9 2" xfId="15446"/>
    <cellStyle name="Normal 2 9 3" xfId="15447"/>
    <cellStyle name="Normal 2 9 4" xfId="15448"/>
    <cellStyle name="Normal 2 9 5" xfId="15449"/>
    <cellStyle name="Normal 2 9 6" xfId="15450"/>
    <cellStyle name="Normal 2 9 7" xfId="15451"/>
    <cellStyle name="Normal 2 9 8" xfId="15452"/>
    <cellStyle name="Normal 2 9 9" xfId="15453"/>
    <cellStyle name="Normal 2_0010 Danh mục dự án chuyển tiếp và mở mới 2013-2020 (31-10-2012)." xfId="4201"/>
    <cellStyle name="Normal 20" xfId="4202"/>
    <cellStyle name="Normal 20 10" xfId="15454"/>
    <cellStyle name="Normal 20 11" xfId="15455"/>
    <cellStyle name="Normal 20 12" xfId="15456"/>
    <cellStyle name="Normal 20 13" xfId="15457"/>
    <cellStyle name="Normal 20 14" xfId="15458"/>
    <cellStyle name="Normal 20 15" xfId="15459"/>
    <cellStyle name="Normal 20 16" xfId="15460"/>
    <cellStyle name="Normal 20 17" xfId="15461"/>
    <cellStyle name="Normal 20 18" xfId="15462"/>
    <cellStyle name="Normal 20 19" xfId="15463"/>
    <cellStyle name="Normal 20 2" xfId="4203"/>
    <cellStyle name="Normal 20 2 10" xfId="15464"/>
    <cellStyle name="Normal 20 2 11" xfId="15465"/>
    <cellStyle name="Normal 20 2 12" xfId="15466"/>
    <cellStyle name="Normal 20 2 13" xfId="15467"/>
    <cellStyle name="Normal 20 2 14" xfId="15468"/>
    <cellStyle name="Normal 20 2 15" xfId="15469"/>
    <cellStyle name="Normal 20 2 16" xfId="15470"/>
    <cellStyle name="Normal 20 2 17" xfId="15471"/>
    <cellStyle name="Normal 20 2 18" xfId="15472"/>
    <cellStyle name="Normal 20 2 2" xfId="15473"/>
    <cellStyle name="Normal 20 2 3" xfId="15474"/>
    <cellStyle name="Normal 20 2 4" xfId="15475"/>
    <cellStyle name="Normal 20 2 5" xfId="15476"/>
    <cellStyle name="Normal 20 2 6" xfId="15477"/>
    <cellStyle name="Normal 20 2 7" xfId="15478"/>
    <cellStyle name="Normal 20 2 8" xfId="15479"/>
    <cellStyle name="Normal 20 2 9" xfId="15480"/>
    <cellStyle name="Normal 20 3" xfId="15481"/>
    <cellStyle name="Normal 20 4" xfId="15482"/>
    <cellStyle name="Normal 20 5" xfId="15483"/>
    <cellStyle name="Normal 20 6" xfId="15484"/>
    <cellStyle name="Normal 20 7" xfId="15485"/>
    <cellStyle name="Normal 20 8" xfId="15486"/>
    <cellStyle name="Normal 20 9" xfId="15487"/>
    <cellStyle name="Normal 20_KH DA GIAM NGHEO gui thang 1- 2012" xfId="4204"/>
    <cellStyle name="Normal 21" xfId="4205"/>
    <cellStyle name="Normal 21 10" xfId="15488"/>
    <cellStyle name="Normal 21 11" xfId="15489"/>
    <cellStyle name="Normal 21 12" xfId="15490"/>
    <cellStyle name="Normal 21 13" xfId="15491"/>
    <cellStyle name="Normal 21 14" xfId="15492"/>
    <cellStyle name="Normal 21 15" xfId="15493"/>
    <cellStyle name="Normal 21 16" xfId="15494"/>
    <cellStyle name="Normal 21 17" xfId="15495"/>
    <cellStyle name="Normal 21 18" xfId="15496"/>
    <cellStyle name="Normal 21 2" xfId="15497"/>
    <cellStyle name="Normal 21 3" xfId="15498"/>
    <cellStyle name="Normal 21 4" xfId="15499"/>
    <cellStyle name="Normal 21 5" xfId="15500"/>
    <cellStyle name="Normal 21 6" xfId="15501"/>
    <cellStyle name="Normal 21 7" xfId="15502"/>
    <cellStyle name="Normal 21 8" xfId="15503"/>
    <cellStyle name="Normal 21 9" xfId="15504"/>
    <cellStyle name="Normal 22" xfId="4206"/>
    <cellStyle name="Normal 22 10" xfId="15505"/>
    <cellStyle name="Normal 22 11" xfId="15506"/>
    <cellStyle name="Normal 22 12" xfId="15507"/>
    <cellStyle name="Normal 22 13" xfId="15508"/>
    <cellStyle name="Normal 22 14" xfId="15509"/>
    <cellStyle name="Normal 22 15" xfId="15510"/>
    <cellStyle name="Normal 22 16" xfId="15511"/>
    <cellStyle name="Normal 22 17" xfId="15512"/>
    <cellStyle name="Normal 22 18" xfId="15513"/>
    <cellStyle name="Normal 22 2" xfId="15514"/>
    <cellStyle name="Normal 22 3" xfId="15515"/>
    <cellStyle name="Normal 22 4" xfId="15516"/>
    <cellStyle name="Normal 22 5" xfId="15517"/>
    <cellStyle name="Normal 22 6" xfId="15518"/>
    <cellStyle name="Normal 22 7" xfId="15519"/>
    <cellStyle name="Normal 22 8" xfId="15520"/>
    <cellStyle name="Normal 22 9" xfId="15521"/>
    <cellStyle name="Normal 23" xfId="4207"/>
    <cellStyle name="Normal 23 10" xfId="15522"/>
    <cellStyle name="Normal 23 11" xfId="15523"/>
    <cellStyle name="Normal 23 12" xfId="15524"/>
    <cellStyle name="Normal 23 13" xfId="15525"/>
    <cellStyle name="Normal 23 14" xfId="15526"/>
    <cellStyle name="Normal 23 15" xfId="15527"/>
    <cellStyle name="Normal 23 16" xfId="15528"/>
    <cellStyle name="Normal 23 17" xfId="15529"/>
    <cellStyle name="Normal 23 18" xfId="15530"/>
    <cellStyle name="Normal 23 2" xfId="15531"/>
    <cellStyle name="Normal 23 3" xfId="15532"/>
    <cellStyle name="Normal 23 4" xfId="15533"/>
    <cellStyle name="Normal 23 5" xfId="15534"/>
    <cellStyle name="Normal 23 6" xfId="15535"/>
    <cellStyle name="Normal 23 7" xfId="15536"/>
    <cellStyle name="Normal 23 8" xfId="15537"/>
    <cellStyle name="Normal 23 9" xfId="15538"/>
    <cellStyle name="Normal 24" xfId="4208"/>
    <cellStyle name="Normal 24 10" xfId="15539"/>
    <cellStyle name="Normal 24 11" xfId="15540"/>
    <cellStyle name="Normal 24 12" xfId="15541"/>
    <cellStyle name="Normal 24 13" xfId="15542"/>
    <cellStyle name="Normal 24 14" xfId="15543"/>
    <cellStyle name="Normal 24 15" xfId="15544"/>
    <cellStyle name="Normal 24 16" xfId="15545"/>
    <cellStyle name="Normal 24 17" xfId="15546"/>
    <cellStyle name="Normal 24 18" xfId="15547"/>
    <cellStyle name="Normal 24 2" xfId="15548"/>
    <cellStyle name="Normal 24 2 2" xfId="15549"/>
    <cellStyle name="Normal 24 3" xfId="15550"/>
    <cellStyle name="Normal 24 4" xfId="15551"/>
    <cellStyle name="Normal 24 5" xfId="15552"/>
    <cellStyle name="Normal 24 6" xfId="15553"/>
    <cellStyle name="Normal 24 7" xfId="15554"/>
    <cellStyle name="Normal 24 8" xfId="15555"/>
    <cellStyle name="Normal 24 9" xfId="15556"/>
    <cellStyle name="Normal 25" xfId="4209"/>
    <cellStyle name="Normal 25 10" xfId="15557"/>
    <cellStyle name="Normal 25 11" xfId="15558"/>
    <cellStyle name="Normal 25 12" xfId="15559"/>
    <cellStyle name="Normal 25 13" xfId="15560"/>
    <cellStyle name="Normal 25 14" xfId="15561"/>
    <cellStyle name="Normal 25 15" xfId="15562"/>
    <cellStyle name="Normal 25 16" xfId="15563"/>
    <cellStyle name="Normal 25 17" xfId="15564"/>
    <cellStyle name="Normal 25 18" xfId="15565"/>
    <cellStyle name="Normal 25 2" xfId="15566"/>
    <cellStyle name="Normal 25 3" xfId="15567"/>
    <cellStyle name="Normal 25 4" xfId="15568"/>
    <cellStyle name="Normal 25 5" xfId="15569"/>
    <cellStyle name="Normal 25 6" xfId="15570"/>
    <cellStyle name="Normal 25 7" xfId="15571"/>
    <cellStyle name="Normal 25 8" xfId="15572"/>
    <cellStyle name="Normal 25 9" xfId="15573"/>
    <cellStyle name="Normal 26" xfId="4210"/>
    <cellStyle name="Normal 26 10" xfId="15574"/>
    <cellStyle name="Normal 26 11" xfId="15575"/>
    <cellStyle name="Normal 26 12" xfId="15576"/>
    <cellStyle name="Normal 26 13" xfId="15577"/>
    <cellStyle name="Normal 26 14" xfId="15578"/>
    <cellStyle name="Normal 26 15" xfId="15579"/>
    <cellStyle name="Normal 26 16" xfId="15580"/>
    <cellStyle name="Normal 26 17" xfId="15581"/>
    <cellStyle name="Normal 26 18" xfId="15582"/>
    <cellStyle name="Normal 26 2" xfId="15583"/>
    <cellStyle name="Normal 26 3" xfId="15584"/>
    <cellStyle name="Normal 26 4" xfId="15585"/>
    <cellStyle name="Normal 26 5" xfId="15586"/>
    <cellStyle name="Normal 26 6" xfId="15587"/>
    <cellStyle name="Normal 26 7" xfId="15588"/>
    <cellStyle name="Normal 26 8" xfId="15589"/>
    <cellStyle name="Normal 26 9" xfId="15590"/>
    <cellStyle name="Normal 27" xfId="4211"/>
    <cellStyle name="Normal 27 10" xfId="15591"/>
    <cellStyle name="Normal 27 11" xfId="15592"/>
    <cellStyle name="Normal 27 12" xfId="15593"/>
    <cellStyle name="Normal 27 13" xfId="15594"/>
    <cellStyle name="Normal 27 14" xfId="15595"/>
    <cellStyle name="Normal 27 15" xfId="15596"/>
    <cellStyle name="Normal 27 16" xfId="15597"/>
    <cellStyle name="Normal 27 17" xfId="15598"/>
    <cellStyle name="Normal 27 18" xfId="15599"/>
    <cellStyle name="Normal 27 2" xfId="15600"/>
    <cellStyle name="Normal 27 3" xfId="15601"/>
    <cellStyle name="Normal 27 4" xfId="15602"/>
    <cellStyle name="Normal 27 5" xfId="15603"/>
    <cellStyle name="Normal 27 6" xfId="15604"/>
    <cellStyle name="Normal 27 7" xfId="15605"/>
    <cellStyle name="Normal 27 8" xfId="15606"/>
    <cellStyle name="Normal 27 9" xfId="15607"/>
    <cellStyle name="Normal 28" xfId="4212"/>
    <cellStyle name="Normal 28 10" xfId="15608"/>
    <cellStyle name="Normal 28 11" xfId="15609"/>
    <cellStyle name="Normal 28 12" xfId="15610"/>
    <cellStyle name="Normal 28 13" xfId="15611"/>
    <cellStyle name="Normal 28 14" xfId="15612"/>
    <cellStyle name="Normal 28 15" xfId="15613"/>
    <cellStyle name="Normal 28 16" xfId="15614"/>
    <cellStyle name="Normal 28 17" xfId="15615"/>
    <cellStyle name="Normal 28 18" xfId="15616"/>
    <cellStyle name="Normal 28 2" xfId="15617"/>
    <cellStyle name="Normal 28 3" xfId="15618"/>
    <cellStyle name="Normal 28 4" xfId="15619"/>
    <cellStyle name="Normal 28 5" xfId="15620"/>
    <cellStyle name="Normal 28 6" xfId="15621"/>
    <cellStyle name="Normal 28 7" xfId="15622"/>
    <cellStyle name="Normal 28 8" xfId="15623"/>
    <cellStyle name="Normal 28 9" xfId="15624"/>
    <cellStyle name="Normal 29" xfId="4213"/>
    <cellStyle name="Normal 29 10" xfId="15625"/>
    <cellStyle name="Normal 29 11" xfId="15626"/>
    <cellStyle name="Normal 29 12" xfId="15627"/>
    <cellStyle name="Normal 29 13" xfId="15628"/>
    <cellStyle name="Normal 29 14" xfId="15629"/>
    <cellStyle name="Normal 29 15" xfId="15630"/>
    <cellStyle name="Normal 29 16" xfId="15631"/>
    <cellStyle name="Normal 29 17" xfId="15632"/>
    <cellStyle name="Normal 29 18" xfId="15633"/>
    <cellStyle name="Normal 29 2" xfId="15634"/>
    <cellStyle name="Normal 29 3" xfId="15635"/>
    <cellStyle name="Normal 29 4" xfId="15636"/>
    <cellStyle name="Normal 29 5" xfId="15637"/>
    <cellStyle name="Normal 29 6" xfId="15638"/>
    <cellStyle name="Normal 29 7" xfId="15639"/>
    <cellStyle name="Normal 29 8" xfId="15640"/>
    <cellStyle name="Normal 29 9" xfId="15641"/>
    <cellStyle name="Normal 3" xfId="4214"/>
    <cellStyle name="Normal 3 10" xfId="4215"/>
    <cellStyle name="Normal 3 10 10" xfId="15642"/>
    <cellStyle name="Normal 3 10 11" xfId="15643"/>
    <cellStyle name="Normal 3 10 12" xfId="15644"/>
    <cellStyle name="Normal 3 10 13" xfId="15645"/>
    <cellStyle name="Normal 3 10 14" xfId="15646"/>
    <cellStyle name="Normal 3 10 15" xfId="15647"/>
    <cellStyle name="Normal 3 10 16" xfId="15648"/>
    <cellStyle name="Normal 3 10 17" xfId="15649"/>
    <cellStyle name="Normal 3 10 18" xfId="15650"/>
    <cellStyle name="Normal 3 10 2" xfId="15651"/>
    <cellStyle name="Normal 3 10 3" xfId="15652"/>
    <cellStyle name="Normal 3 10 4" xfId="15653"/>
    <cellStyle name="Normal 3 10 5" xfId="15654"/>
    <cellStyle name="Normal 3 10 6" xfId="15655"/>
    <cellStyle name="Normal 3 10 7" xfId="15656"/>
    <cellStyle name="Normal 3 10 8" xfId="15657"/>
    <cellStyle name="Normal 3 10 9" xfId="15658"/>
    <cellStyle name="Normal 3 11" xfId="15659"/>
    <cellStyle name="Normal 3 11 10" xfId="15660"/>
    <cellStyle name="Normal 3 11 11" xfId="15661"/>
    <cellStyle name="Normal 3 11 12" xfId="15662"/>
    <cellStyle name="Normal 3 11 13" xfId="15663"/>
    <cellStyle name="Normal 3 11 14" xfId="15664"/>
    <cellStyle name="Normal 3 11 15" xfId="15665"/>
    <cellStyle name="Normal 3 11 16" xfId="15666"/>
    <cellStyle name="Normal 3 11 17" xfId="15667"/>
    <cellStyle name="Normal 3 11 18" xfId="15668"/>
    <cellStyle name="Normal 3 11 2" xfId="15669"/>
    <cellStyle name="Normal 3 11 2 2" xfId="15670"/>
    <cellStyle name="Normal 3 11 3" xfId="15671"/>
    <cellStyle name="Normal 3 11 4" xfId="15672"/>
    <cellStyle name="Normal 3 11 5" xfId="15673"/>
    <cellStyle name="Normal 3 11 6" xfId="15674"/>
    <cellStyle name="Normal 3 11 7" xfId="15675"/>
    <cellStyle name="Normal 3 11 8" xfId="15676"/>
    <cellStyle name="Normal 3 11 9" xfId="15677"/>
    <cellStyle name="Normal 3 12" xfId="15678"/>
    <cellStyle name="Normal 3 12 10" xfId="15679"/>
    <cellStyle name="Normal 3 12 11" xfId="15680"/>
    <cellStyle name="Normal 3 12 12" xfId="15681"/>
    <cellStyle name="Normal 3 12 13" xfId="15682"/>
    <cellStyle name="Normal 3 12 14" xfId="15683"/>
    <cellStyle name="Normal 3 12 15" xfId="15684"/>
    <cellStyle name="Normal 3 12 16" xfId="15685"/>
    <cellStyle name="Normal 3 12 17" xfId="15686"/>
    <cellStyle name="Normal 3 12 18" xfId="15687"/>
    <cellStyle name="Normal 3 12 2" xfId="15688"/>
    <cellStyle name="Normal 3 12 3" xfId="15689"/>
    <cellStyle name="Normal 3 12 4" xfId="15690"/>
    <cellStyle name="Normal 3 12 5" xfId="15691"/>
    <cellStyle name="Normal 3 12 6" xfId="15692"/>
    <cellStyle name="Normal 3 12 7" xfId="15693"/>
    <cellStyle name="Normal 3 12 8" xfId="15694"/>
    <cellStyle name="Normal 3 12 9" xfId="15695"/>
    <cellStyle name="Normal 3 13" xfId="15696"/>
    <cellStyle name="Normal 3 14" xfId="15697"/>
    <cellStyle name="Normal 3 15" xfId="15698"/>
    <cellStyle name="Normal 3 16" xfId="15699"/>
    <cellStyle name="Normal 3 17" xfId="15700"/>
    <cellStyle name="Normal 3 18" xfId="15701"/>
    <cellStyle name="Normal 3 19" xfId="15702"/>
    <cellStyle name="Normal 3 2" xfId="4216"/>
    <cellStyle name="Normal 3 2 10" xfId="15703"/>
    <cellStyle name="Normal 3 2 10 2" xfId="15704"/>
    <cellStyle name="Normal 3 2 11" xfId="15705"/>
    <cellStyle name="Normal 3 2 12" xfId="15706"/>
    <cellStyle name="Normal 3 2 13" xfId="15707"/>
    <cellStyle name="Normal 3 2 14" xfId="15708"/>
    <cellStyle name="Normal 3 2 15" xfId="15709"/>
    <cellStyle name="Normal 3 2 16" xfId="15710"/>
    <cellStyle name="Normal 3 2 17" xfId="15711"/>
    <cellStyle name="Normal 3 2 18" xfId="15712"/>
    <cellStyle name="Normal 3 2 19" xfId="15713"/>
    <cellStyle name="Normal 3 2 2" xfId="4217"/>
    <cellStyle name="Normal 3 2 2 10" xfId="15714"/>
    <cellStyle name="Normal 3 2 2 11" xfId="15715"/>
    <cellStyle name="Normal 3 2 2 12" xfId="15716"/>
    <cellStyle name="Normal 3 2 2 13" xfId="15717"/>
    <cellStyle name="Normal 3 2 2 14" xfId="15718"/>
    <cellStyle name="Normal 3 2 2 15" xfId="15719"/>
    <cellStyle name="Normal 3 2 2 16" xfId="15720"/>
    <cellStyle name="Normal 3 2 2 17" xfId="15721"/>
    <cellStyle name="Normal 3 2 2 18" xfId="15722"/>
    <cellStyle name="Normal 3 2 2 19" xfId="15723"/>
    <cellStyle name="Normal 3 2 2 2" xfId="4218"/>
    <cellStyle name="Normal 3 2 2 2 10" xfId="15724"/>
    <cellStyle name="Normal 3 2 2 2 11" xfId="15725"/>
    <cellStyle name="Normal 3 2 2 2 12" xfId="15726"/>
    <cellStyle name="Normal 3 2 2 2 13" xfId="15727"/>
    <cellStyle name="Normal 3 2 2 2 14" xfId="15728"/>
    <cellStyle name="Normal 3 2 2 2 15" xfId="15729"/>
    <cellStyle name="Normal 3 2 2 2 16" xfId="15730"/>
    <cellStyle name="Normal 3 2 2 2 17" xfId="15731"/>
    <cellStyle name="Normal 3 2 2 2 18" xfId="15732"/>
    <cellStyle name="Normal 3 2 2 2 2" xfId="15733"/>
    <cellStyle name="Normal 3 2 2 2 3" xfId="15734"/>
    <cellStyle name="Normal 3 2 2 2 4" xfId="15735"/>
    <cellStyle name="Normal 3 2 2 2 5" xfId="15736"/>
    <cellStyle name="Normal 3 2 2 2 6" xfId="15737"/>
    <cellStyle name="Normal 3 2 2 2 7" xfId="15738"/>
    <cellStyle name="Normal 3 2 2 2 8" xfId="15739"/>
    <cellStyle name="Normal 3 2 2 2 9" xfId="15740"/>
    <cellStyle name="Normal 3 2 2 20" xfId="15741"/>
    <cellStyle name="Normal 3 2 2 21" xfId="15742"/>
    <cellStyle name="Normal 3 2 2 22" xfId="15743"/>
    <cellStyle name="Normal 3 2 2 23" xfId="15744"/>
    <cellStyle name="Normal 3 2 2 24" xfId="15745"/>
    <cellStyle name="Normal 3 2 2 25" xfId="15746"/>
    <cellStyle name="Normal 3 2 2 3" xfId="4219"/>
    <cellStyle name="Normal 3 2 2 3 10" xfId="15747"/>
    <cellStyle name="Normal 3 2 2 3 11" xfId="15748"/>
    <cellStyle name="Normal 3 2 2 3 12" xfId="15749"/>
    <cellStyle name="Normal 3 2 2 3 13" xfId="15750"/>
    <cellStyle name="Normal 3 2 2 3 14" xfId="15751"/>
    <cellStyle name="Normal 3 2 2 3 15" xfId="15752"/>
    <cellStyle name="Normal 3 2 2 3 16" xfId="15753"/>
    <cellStyle name="Normal 3 2 2 3 17" xfId="15754"/>
    <cellStyle name="Normal 3 2 2 3 18" xfId="15755"/>
    <cellStyle name="Normal 3 2 2 3 2" xfId="15756"/>
    <cellStyle name="Normal 3 2 2 3 3" xfId="15757"/>
    <cellStyle name="Normal 3 2 2 3 4" xfId="15758"/>
    <cellStyle name="Normal 3 2 2 3 5" xfId="15759"/>
    <cellStyle name="Normal 3 2 2 3 6" xfId="15760"/>
    <cellStyle name="Normal 3 2 2 3 7" xfId="15761"/>
    <cellStyle name="Normal 3 2 2 3 8" xfId="15762"/>
    <cellStyle name="Normal 3 2 2 3 9" xfId="15763"/>
    <cellStyle name="Normal 3 2 2 4" xfId="4220"/>
    <cellStyle name="Normal 3 2 2 4 10" xfId="15764"/>
    <cellStyle name="Normal 3 2 2 4 11" xfId="15765"/>
    <cellStyle name="Normal 3 2 2 4 12" xfId="15766"/>
    <cellStyle name="Normal 3 2 2 4 13" xfId="15767"/>
    <cellStyle name="Normal 3 2 2 4 14" xfId="15768"/>
    <cellStyle name="Normal 3 2 2 4 15" xfId="15769"/>
    <cellStyle name="Normal 3 2 2 4 16" xfId="15770"/>
    <cellStyle name="Normal 3 2 2 4 17" xfId="15771"/>
    <cellStyle name="Normal 3 2 2 4 18" xfId="15772"/>
    <cellStyle name="Normal 3 2 2 4 2" xfId="15773"/>
    <cellStyle name="Normal 3 2 2 4 3" xfId="15774"/>
    <cellStyle name="Normal 3 2 2 4 4" xfId="15775"/>
    <cellStyle name="Normal 3 2 2 4 5" xfId="15776"/>
    <cellStyle name="Normal 3 2 2 4 6" xfId="15777"/>
    <cellStyle name="Normal 3 2 2 4 7" xfId="15778"/>
    <cellStyle name="Normal 3 2 2 4 8" xfId="15779"/>
    <cellStyle name="Normal 3 2 2 4 9" xfId="15780"/>
    <cellStyle name="Normal 3 2 2 5" xfId="4221"/>
    <cellStyle name="Normal 3 2 2 5 10" xfId="15781"/>
    <cellStyle name="Normal 3 2 2 5 11" xfId="15782"/>
    <cellStyle name="Normal 3 2 2 5 12" xfId="15783"/>
    <cellStyle name="Normal 3 2 2 5 13" xfId="15784"/>
    <cellStyle name="Normal 3 2 2 5 14" xfId="15785"/>
    <cellStyle name="Normal 3 2 2 5 15" xfId="15786"/>
    <cellStyle name="Normal 3 2 2 5 16" xfId="15787"/>
    <cellStyle name="Normal 3 2 2 5 17" xfId="15788"/>
    <cellStyle name="Normal 3 2 2 5 18" xfId="15789"/>
    <cellStyle name="Normal 3 2 2 5 2" xfId="15790"/>
    <cellStyle name="Normal 3 2 2 5 3" xfId="15791"/>
    <cellStyle name="Normal 3 2 2 5 4" xfId="15792"/>
    <cellStyle name="Normal 3 2 2 5 5" xfId="15793"/>
    <cellStyle name="Normal 3 2 2 5 6" xfId="15794"/>
    <cellStyle name="Normal 3 2 2 5 7" xfId="15795"/>
    <cellStyle name="Normal 3 2 2 5 8" xfId="15796"/>
    <cellStyle name="Normal 3 2 2 5 9" xfId="15797"/>
    <cellStyle name="Normal 3 2 2 6" xfId="4222"/>
    <cellStyle name="Normal 3 2 2 6 10" xfId="15798"/>
    <cellStyle name="Normal 3 2 2 6 11" xfId="15799"/>
    <cellStyle name="Normal 3 2 2 6 12" xfId="15800"/>
    <cellStyle name="Normal 3 2 2 6 13" xfId="15801"/>
    <cellStyle name="Normal 3 2 2 6 14" xfId="15802"/>
    <cellStyle name="Normal 3 2 2 6 15" xfId="15803"/>
    <cellStyle name="Normal 3 2 2 6 16" xfId="15804"/>
    <cellStyle name="Normal 3 2 2 6 17" xfId="15805"/>
    <cellStyle name="Normal 3 2 2 6 18" xfId="15806"/>
    <cellStyle name="Normal 3 2 2 6 2" xfId="15807"/>
    <cellStyle name="Normal 3 2 2 6 3" xfId="15808"/>
    <cellStyle name="Normal 3 2 2 6 4" xfId="15809"/>
    <cellStyle name="Normal 3 2 2 6 5" xfId="15810"/>
    <cellStyle name="Normal 3 2 2 6 6" xfId="15811"/>
    <cellStyle name="Normal 3 2 2 6 7" xfId="15812"/>
    <cellStyle name="Normal 3 2 2 6 8" xfId="15813"/>
    <cellStyle name="Normal 3 2 2 6 9" xfId="15814"/>
    <cellStyle name="Normal 3 2 2 7" xfId="4223"/>
    <cellStyle name="Normal 3 2 2 7 10" xfId="15815"/>
    <cellStyle name="Normal 3 2 2 7 11" xfId="15816"/>
    <cellStyle name="Normal 3 2 2 7 12" xfId="15817"/>
    <cellStyle name="Normal 3 2 2 7 13" xfId="15818"/>
    <cellStyle name="Normal 3 2 2 7 14" xfId="15819"/>
    <cellStyle name="Normal 3 2 2 7 15" xfId="15820"/>
    <cellStyle name="Normal 3 2 2 7 16" xfId="15821"/>
    <cellStyle name="Normal 3 2 2 7 17" xfId="15822"/>
    <cellStyle name="Normal 3 2 2 7 18" xfId="15823"/>
    <cellStyle name="Normal 3 2 2 7 2" xfId="15824"/>
    <cellStyle name="Normal 3 2 2 7 3" xfId="15825"/>
    <cellStyle name="Normal 3 2 2 7 4" xfId="15826"/>
    <cellStyle name="Normal 3 2 2 7 5" xfId="15827"/>
    <cellStyle name="Normal 3 2 2 7 6" xfId="15828"/>
    <cellStyle name="Normal 3 2 2 7 7" xfId="15829"/>
    <cellStyle name="Normal 3 2 2 7 8" xfId="15830"/>
    <cellStyle name="Normal 3 2 2 7 9" xfId="15831"/>
    <cellStyle name="Normal 3 2 2 8" xfId="4224"/>
    <cellStyle name="Normal 3 2 2 8 10" xfId="15832"/>
    <cellStyle name="Normal 3 2 2 8 11" xfId="15833"/>
    <cellStyle name="Normal 3 2 2 8 12" xfId="15834"/>
    <cellStyle name="Normal 3 2 2 8 13" xfId="15835"/>
    <cellStyle name="Normal 3 2 2 8 14" xfId="15836"/>
    <cellStyle name="Normal 3 2 2 8 15" xfId="15837"/>
    <cellStyle name="Normal 3 2 2 8 16" xfId="15838"/>
    <cellStyle name="Normal 3 2 2 8 17" xfId="15839"/>
    <cellStyle name="Normal 3 2 2 8 18" xfId="15840"/>
    <cellStyle name="Normal 3 2 2 8 2" xfId="15841"/>
    <cellStyle name="Normal 3 2 2 8 3" xfId="15842"/>
    <cellStyle name="Normal 3 2 2 8 4" xfId="15843"/>
    <cellStyle name="Normal 3 2 2 8 5" xfId="15844"/>
    <cellStyle name="Normal 3 2 2 8 6" xfId="15845"/>
    <cellStyle name="Normal 3 2 2 8 7" xfId="15846"/>
    <cellStyle name="Normal 3 2 2 8 8" xfId="15847"/>
    <cellStyle name="Normal 3 2 2 8 9" xfId="15848"/>
    <cellStyle name="Normal 3 2 2 9" xfId="15849"/>
    <cellStyle name="Normal 3 2 20" xfId="15850"/>
    <cellStyle name="Normal 3 2 21" xfId="15851"/>
    <cellStyle name="Normal 3 2 22" xfId="15852"/>
    <cellStyle name="Normal 3 2 23" xfId="15853"/>
    <cellStyle name="Normal 3 2 24" xfId="15854"/>
    <cellStyle name="Normal 3 2 25" xfId="15855"/>
    <cellStyle name="Normal 3 2 26" xfId="15856"/>
    <cellStyle name="Normal 3 2 3" xfId="4225"/>
    <cellStyle name="Normal 3 2 3 10" xfId="15857"/>
    <cellStyle name="Normal 3 2 3 11" xfId="15858"/>
    <cellStyle name="Normal 3 2 3 12" xfId="15859"/>
    <cellStyle name="Normal 3 2 3 13" xfId="15860"/>
    <cellStyle name="Normal 3 2 3 14" xfId="15861"/>
    <cellStyle name="Normal 3 2 3 15" xfId="15862"/>
    <cellStyle name="Normal 3 2 3 16" xfId="15863"/>
    <cellStyle name="Normal 3 2 3 17" xfId="15864"/>
    <cellStyle name="Normal 3 2 3 18" xfId="15865"/>
    <cellStyle name="Normal 3 2 3 2" xfId="15866"/>
    <cellStyle name="Normal 3 2 3 3" xfId="15867"/>
    <cellStyle name="Normal 3 2 3 4" xfId="15868"/>
    <cellStyle name="Normal 3 2 3 5" xfId="15869"/>
    <cellStyle name="Normal 3 2 3 6" xfId="15870"/>
    <cellStyle name="Normal 3 2 3 7" xfId="15871"/>
    <cellStyle name="Normal 3 2 3 8" xfId="15872"/>
    <cellStyle name="Normal 3 2 3 9" xfId="15873"/>
    <cellStyle name="Normal 3 2 4" xfId="4226"/>
    <cellStyle name="Normal 3 2 4 10" xfId="15874"/>
    <cellStyle name="Normal 3 2 4 11" xfId="15875"/>
    <cellStyle name="Normal 3 2 4 12" xfId="15876"/>
    <cellStyle name="Normal 3 2 4 13" xfId="15877"/>
    <cellStyle name="Normal 3 2 4 14" xfId="15878"/>
    <cellStyle name="Normal 3 2 4 15" xfId="15879"/>
    <cellStyle name="Normal 3 2 4 16" xfId="15880"/>
    <cellStyle name="Normal 3 2 4 17" xfId="15881"/>
    <cellStyle name="Normal 3 2 4 18" xfId="15882"/>
    <cellStyle name="Normal 3 2 4 2" xfId="15883"/>
    <cellStyle name="Normal 3 2 4 3" xfId="15884"/>
    <cellStyle name="Normal 3 2 4 4" xfId="15885"/>
    <cellStyle name="Normal 3 2 4 5" xfId="15886"/>
    <cellStyle name="Normal 3 2 4 6" xfId="15887"/>
    <cellStyle name="Normal 3 2 4 7" xfId="15888"/>
    <cellStyle name="Normal 3 2 4 8" xfId="15889"/>
    <cellStyle name="Normal 3 2 4 9" xfId="15890"/>
    <cellStyle name="Normal 3 2 5" xfId="4227"/>
    <cellStyle name="Normal 3 2 5 10" xfId="15891"/>
    <cellStyle name="Normal 3 2 5 11" xfId="15892"/>
    <cellStyle name="Normal 3 2 5 12" xfId="15893"/>
    <cellStyle name="Normal 3 2 5 13" xfId="15894"/>
    <cellStyle name="Normal 3 2 5 14" xfId="15895"/>
    <cellStyle name="Normal 3 2 5 15" xfId="15896"/>
    <cellStyle name="Normal 3 2 5 16" xfId="15897"/>
    <cellStyle name="Normal 3 2 5 17" xfId="15898"/>
    <cellStyle name="Normal 3 2 5 18" xfId="15899"/>
    <cellStyle name="Normal 3 2 5 2" xfId="15900"/>
    <cellStyle name="Normal 3 2 5 3" xfId="15901"/>
    <cellStyle name="Normal 3 2 5 4" xfId="15902"/>
    <cellStyle name="Normal 3 2 5 5" xfId="15903"/>
    <cellStyle name="Normal 3 2 5 6" xfId="15904"/>
    <cellStyle name="Normal 3 2 5 7" xfId="15905"/>
    <cellStyle name="Normal 3 2 5 8" xfId="15906"/>
    <cellStyle name="Normal 3 2 5 9" xfId="15907"/>
    <cellStyle name="Normal 3 2 6" xfId="4228"/>
    <cellStyle name="Normal 3 2 6 10" xfId="15908"/>
    <cellStyle name="Normal 3 2 6 11" xfId="15909"/>
    <cellStyle name="Normal 3 2 6 12" xfId="15910"/>
    <cellStyle name="Normal 3 2 6 13" xfId="15911"/>
    <cellStyle name="Normal 3 2 6 14" xfId="15912"/>
    <cellStyle name="Normal 3 2 6 15" xfId="15913"/>
    <cellStyle name="Normal 3 2 6 16" xfId="15914"/>
    <cellStyle name="Normal 3 2 6 17" xfId="15915"/>
    <cellStyle name="Normal 3 2 6 18" xfId="15916"/>
    <cellStyle name="Normal 3 2 6 2" xfId="15917"/>
    <cellStyle name="Normal 3 2 6 3" xfId="15918"/>
    <cellStyle name="Normal 3 2 6 4" xfId="15919"/>
    <cellStyle name="Normal 3 2 6 5" xfId="15920"/>
    <cellStyle name="Normal 3 2 6 6" xfId="15921"/>
    <cellStyle name="Normal 3 2 6 7" xfId="15922"/>
    <cellStyle name="Normal 3 2 6 8" xfId="15923"/>
    <cellStyle name="Normal 3 2 6 9" xfId="15924"/>
    <cellStyle name="Normal 3 2 7" xfId="4229"/>
    <cellStyle name="Normal 3 2 7 10" xfId="15925"/>
    <cellStyle name="Normal 3 2 7 11" xfId="15926"/>
    <cellStyle name="Normal 3 2 7 12" xfId="15927"/>
    <cellStyle name="Normal 3 2 7 13" xfId="15928"/>
    <cellStyle name="Normal 3 2 7 14" xfId="15929"/>
    <cellStyle name="Normal 3 2 7 15" xfId="15930"/>
    <cellStyle name="Normal 3 2 7 16" xfId="15931"/>
    <cellStyle name="Normal 3 2 7 17" xfId="15932"/>
    <cellStyle name="Normal 3 2 7 18" xfId="15933"/>
    <cellStyle name="Normal 3 2 7 2" xfId="15934"/>
    <cellStyle name="Normal 3 2 7 3" xfId="15935"/>
    <cellStyle name="Normal 3 2 7 4" xfId="15936"/>
    <cellStyle name="Normal 3 2 7 5" xfId="15937"/>
    <cellStyle name="Normal 3 2 7 6" xfId="15938"/>
    <cellStyle name="Normal 3 2 7 7" xfId="15939"/>
    <cellStyle name="Normal 3 2 7 8" xfId="15940"/>
    <cellStyle name="Normal 3 2 7 9" xfId="15941"/>
    <cellStyle name="Normal 3 2 8" xfId="4230"/>
    <cellStyle name="Normal 3 2 8 10" xfId="15942"/>
    <cellStyle name="Normal 3 2 8 11" xfId="15943"/>
    <cellStyle name="Normal 3 2 8 12" xfId="15944"/>
    <cellStyle name="Normal 3 2 8 13" xfId="15945"/>
    <cellStyle name="Normal 3 2 8 14" xfId="15946"/>
    <cellStyle name="Normal 3 2 8 15" xfId="15947"/>
    <cellStyle name="Normal 3 2 8 16" xfId="15948"/>
    <cellStyle name="Normal 3 2 8 17" xfId="15949"/>
    <cellStyle name="Normal 3 2 8 18" xfId="15950"/>
    <cellStyle name="Normal 3 2 8 2" xfId="15951"/>
    <cellStyle name="Normal 3 2 8 3" xfId="15952"/>
    <cellStyle name="Normal 3 2 8 4" xfId="15953"/>
    <cellStyle name="Normal 3 2 8 5" xfId="15954"/>
    <cellStyle name="Normal 3 2 8 6" xfId="15955"/>
    <cellStyle name="Normal 3 2 8 7" xfId="15956"/>
    <cellStyle name="Normal 3 2 8 8" xfId="15957"/>
    <cellStyle name="Normal 3 2 8 9" xfId="15958"/>
    <cellStyle name="Normal 3 2 9" xfId="4231"/>
    <cellStyle name="Normal 3 2 9 10" xfId="15959"/>
    <cellStyle name="Normal 3 2 9 11" xfId="15960"/>
    <cellStyle name="Normal 3 2 9 12" xfId="15961"/>
    <cellStyle name="Normal 3 2 9 13" xfId="15962"/>
    <cellStyle name="Normal 3 2 9 14" xfId="15963"/>
    <cellStyle name="Normal 3 2 9 15" xfId="15964"/>
    <cellStyle name="Normal 3 2 9 16" xfId="15965"/>
    <cellStyle name="Normal 3 2 9 17" xfId="15966"/>
    <cellStyle name="Normal 3 2 9 18" xfId="15967"/>
    <cellStyle name="Normal 3 2 9 2" xfId="15968"/>
    <cellStyle name="Normal 3 2 9 3" xfId="15969"/>
    <cellStyle name="Normal 3 2 9 4" xfId="15970"/>
    <cellStyle name="Normal 3 2 9 5" xfId="15971"/>
    <cellStyle name="Normal 3 2 9 6" xfId="15972"/>
    <cellStyle name="Normal 3 2 9 7" xfId="15973"/>
    <cellStyle name="Normal 3 2 9 8" xfId="15974"/>
    <cellStyle name="Normal 3 2 9 9" xfId="15975"/>
    <cellStyle name="Normal 3 2_Bieu có QD và Chu truong ngay 17.11.2012" xfId="4232"/>
    <cellStyle name="Normal 3 20" xfId="15976"/>
    <cellStyle name="Normal 3 21" xfId="15977"/>
    <cellStyle name="Normal 3 22" xfId="15978"/>
    <cellStyle name="Normal 3 23" xfId="15979"/>
    <cellStyle name="Normal 3 24" xfId="15980"/>
    <cellStyle name="Normal 3 25" xfId="15981"/>
    <cellStyle name="Normal 3 26" xfId="15982"/>
    <cellStyle name="Normal 3 27" xfId="15983"/>
    <cellStyle name="Normal 3 28" xfId="15984"/>
    <cellStyle name="Normal 3 29" xfId="15985"/>
    <cellStyle name="Normal 3 3" xfId="4233"/>
    <cellStyle name="Normal 3 3 10" xfId="15986"/>
    <cellStyle name="Normal 3 3 11" xfId="15987"/>
    <cellStyle name="Normal 3 3 12" xfId="15988"/>
    <cellStyle name="Normal 3 3 13" xfId="15989"/>
    <cellStyle name="Normal 3 3 14" xfId="15990"/>
    <cellStyle name="Normal 3 3 15" xfId="15991"/>
    <cellStyle name="Normal 3 3 16" xfId="15992"/>
    <cellStyle name="Normal 3 3 17" xfId="15993"/>
    <cellStyle name="Normal 3 3 18" xfId="15994"/>
    <cellStyle name="Normal 3 3 2" xfId="15995"/>
    <cellStyle name="Normal 3 3 2 10" xfId="15996"/>
    <cellStyle name="Normal 3 3 2 11" xfId="15997"/>
    <cellStyle name="Normal 3 3 2 12" xfId="15998"/>
    <cellStyle name="Normal 3 3 2 13" xfId="15999"/>
    <cellStyle name="Normal 3 3 2 14" xfId="16000"/>
    <cellStyle name="Normal 3 3 2 15" xfId="16001"/>
    <cellStyle name="Normal 3 3 2 16" xfId="16002"/>
    <cellStyle name="Normal 3 3 2 17" xfId="16003"/>
    <cellStyle name="Normal 3 3 2 18" xfId="16004"/>
    <cellStyle name="Normal 3 3 2 2" xfId="16005"/>
    <cellStyle name="Normal 3 3 2 3" xfId="16006"/>
    <cellStyle name="Normal 3 3 2 4" xfId="16007"/>
    <cellStyle name="Normal 3 3 2 5" xfId="16008"/>
    <cellStyle name="Normal 3 3 2 6" xfId="16009"/>
    <cellStyle name="Normal 3 3 2 7" xfId="16010"/>
    <cellStyle name="Normal 3 3 2 8" xfId="16011"/>
    <cellStyle name="Normal 3 3 2 9" xfId="16012"/>
    <cellStyle name="Normal 3 3 3" xfId="16013"/>
    <cellStyle name="Normal 3 3 4" xfId="16014"/>
    <cellStyle name="Normal 3 3 5" xfId="16015"/>
    <cellStyle name="Normal 3 3 6" xfId="16016"/>
    <cellStyle name="Normal 3 3 7" xfId="16017"/>
    <cellStyle name="Normal 3 3 8" xfId="16018"/>
    <cellStyle name="Normal 3 3 9" xfId="16019"/>
    <cellStyle name="Normal 3 30" xfId="16020"/>
    <cellStyle name="Normal 3 4" xfId="4234"/>
    <cellStyle name="Normal 3 4 10" xfId="16021"/>
    <cellStyle name="Normal 3 4 11" xfId="16022"/>
    <cellStyle name="Normal 3 4 12" xfId="16023"/>
    <cellStyle name="Normal 3 4 13" xfId="16024"/>
    <cellStyle name="Normal 3 4 14" xfId="16025"/>
    <cellStyle name="Normal 3 4 15" xfId="16026"/>
    <cellStyle name="Normal 3 4 16" xfId="16027"/>
    <cellStyle name="Normal 3 4 17" xfId="16028"/>
    <cellStyle name="Normal 3 4 18" xfId="16029"/>
    <cellStyle name="Normal 3 4 2" xfId="16030"/>
    <cellStyle name="Normal 3 4 2 2" xfId="16031"/>
    <cellStyle name="Normal 3 4 3" xfId="16032"/>
    <cellStyle name="Normal 3 4 4" xfId="16033"/>
    <cellStyle name="Normal 3 4 5" xfId="16034"/>
    <cellStyle name="Normal 3 4 6" xfId="16035"/>
    <cellStyle name="Normal 3 4 7" xfId="16036"/>
    <cellStyle name="Normal 3 4 8" xfId="16037"/>
    <cellStyle name="Normal 3 4 9" xfId="16038"/>
    <cellStyle name="Normal 3 5" xfId="4235"/>
    <cellStyle name="Normal 3 5 10" xfId="16039"/>
    <cellStyle name="Normal 3 5 11" xfId="16040"/>
    <cellStyle name="Normal 3 5 12" xfId="16041"/>
    <cellStyle name="Normal 3 5 13" xfId="16042"/>
    <cellStyle name="Normal 3 5 14" xfId="16043"/>
    <cellStyle name="Normal 3 5 15" xfId="16044"/>
    <cellStyle name="Normal 3 5 16" xfId="16045"/>
    <cellStyle name="Normal 3 5 17" xfId="16046"/>
    <cellStyle name="Normal 3 5 18" xfId="16047"/>
    <cellStyle name="Normal 3 5 2" xfId="16048"/>
    <cellStyle name="Normal 3 5 3" xfId="16049"/>
    <cellStyle name="Normal 3 5 4" xfId="16050"/>
    <cellStyle name="Normal 3 5 5" xfId="16051"/>
    <cellStyle name="Normal 3 5 6" xfId="16052"/>
    <cellStyle name="Normal 3 5 7" xfId="16053"/>
    <cellStyle name="Normal 3 5 8" xfId="16054"/>
    <cellStyle name="Normal 3 5 9" xfId="16055"/>
    <cellStyle name="Normal 3 6" xfId="4236"/>
    <cellStyle name="Normal 3 6 10" xfId="16056"/>
    <cellStyle name="Normal 3 6 11" xfId="16057"/>
    <cellStyle name="Normal 3 6 12" xfId="16058"/>
    <cellStyle name="Normal 3 6 13" xfId="16059"/>
    <cellStyle name="Normal 3 6 14" xfId="16060"/>
    <cellStyle name="Normal 3 6 15" xfId="16061"/>
    <cellStyle name="Normal 3 6 16" xfId="16062"/>
    <cellStyle name="Normal 3 6 17" xfId="16063"/>
    <cellStyle name="Normal 3 6 18" xfId="16064"/>
    <cellStyle name="Normal 3 6 2" xfId="16065"/>
    <cellStyle name="Normal 3 6 3" xfId="16066"/>
    <cellStyle name="Normal 3 6 4" xfId="16067"/>
    <cellStyle name="Normal 3 6 5" xfId="16068"/>
    <cellStyle name="Normal 3 6 6" xfId="16069"/>
    <cellStyle name="Normal 3 6 7" xfId="16070"/>
    <cellStyle name="Normal 3 6 8" xfId="16071"/>
    <cellStyle name="Normal 3 6 9" xfId="16072"/>
    <cellStyle name="Normal 3 7" xfId="4237"/>
    <cellStyle name="Normal 3 7 10" xfId="16073"/>
    <cellStyle name="Normal 3 7 11" xfId="16074"/>
    <cellStyle name="Normal 3 7 12" xfId="16075"/>
    <cellStyle name="Normal 3 7 13" xfId="16076"/>
    <cellStyle name="Normal 3 7 14" xfId="16077"/>
    <cellStyle name="Normal 3 7 15" xfId="16078"/>
    <cellStyle name="Normal 3 7 16" xfId="16079"/>
    <cellStyle name="Normal 3 7 17" xfId="16080"/>
    <cellStyle name="Normal 3 7 18" xfId="16081"/>
    <cellStyle name="Normal 3 7 2" xfId="16082"/>
    <cellStyle name="Normal 3 7 3" xfId="16083"/>
    <cellStyle name="Normal 3 7 4" xfId="16084"/>
    <cellStyle name="Normal 3 7 5" xfId="16085"/>
    <cellStyle name="Normal 3 7 6" xfId="16086"/>
    <cellStyle name="Normal 3 7 7" xfId="16087"/>
    <cellStyle name="Normal 3 7 8" xfId="16088"/>
    <cellStyle name="Normal 3 7 9" xfId="16089"/>
    <cellStyle name="Normal 3 8" xfId="4238"/>
    <cellStyle name="Normal 3 8 10" xfId="16090"/>
    <cellStyle name="Normal 3 8 11" xfId="16091"/>
    <cellStyle name="Normal 3 8 12" xfId="16092"/>
    <cellStyle name="Normal 3 8 13" xfId="16093"/>
    <cellStyle name="Normal 3 8 14" xfId="16094"/>
    <cellStyle name="Normal 3 8 15" xfId="16095"/>
    <cellStyle name="Normal 3 8 16" xfId="16096"/>
    <cellStyle name="Normal 3 8 17" xfId="16097"/>
    <cellStyle name="Normal 3 8 18" xfId="16098"/>
    <cellStyle name="Normal 3 8 2" xfId="16099"/>
    <cellStyle name="Normal 3 8 3" xfId="16100"/>
    <cellStyle name="Normal 3 8 4" xfId="16101"/>
    <cellStyle name="Normal 3 8 5" xfId="16102"/>
    <cellStyle name="Normal 3 8 6" xfId="16103"/>
    <cellStyle name="Normal 3 8 7" xfId="16104"/>
    <cellStyle name="Normal 3 8 8" xfId="16105"/>
    <cellStyle name="Normal 3 8 9" xfId="16106"/>
    <cellStyle name="Normal 3 9" xfId="4239"/>
    <cellStyle name="Normal 3 9 10" xfId="16107"/>
    <cellStyle name="Normal 3 9 11" xfId="16108"/>
    <cellStyle name="Normal 3 9 12" xfId="16109"/>
    <cellStyle name="Normal 3 9 13" xfId="16110"/>
    <cellStyle name="Normal 3 9 14" xfId="16111"/>
    <cellStyle name="Normal 3 9 15" xfId="16112"/>
    <cellStyle name="Normal 3 9 16" xfId="16113"/>
    <cellStyle name="Normal 3 9 17" xfId="16114"/>
    <cellStyle name="Normal 3 9 18" xfId="16115"/>
    <cellStyle name="Normal 3 9 2" xfId="16116"/>
    <cellStyle name="Normal 3 9 3" xfId="16117"/>
    <cellStyle name="Normal 3 9 4" xfId="16118"/>
    <cellStyle name="Normal 3 9 5" xfId="16119"/>
    <cellStyle name="Normal 3 9 6" xfId="16120"/>
    <cellStyle name="Normal 3 9 7" xfId="16121"/>
    <cellStyle name="Normal 3 9 8" xfId="16122"/>
    <cellStyle name="Normal 3 9 9" xfId="16123"/>
    <cellStyle name="Normal 3_001 Biểu KH vốn ngân sách 2014" xfId="16124"/>
    <cellStyle name="Normal 30" xfId="4240"/>
    <cellStyle name="Normal 30 10" xfId="16125"/>
    <cellStyle name="Normal 30 11" xfId="16126"/>
    <cellStyle name="Normal 30 12" xfId="16127"/>
    <cellStyle name="Normal 30 13" xfId="16128"/>
    <cellStyle name="Normal 30 14" xfId="16129"/>
    <cellStyle name="Normal 30 15" xfId="16130"/>
    <cellStyle name="Normal 30 16" xfId="16131"/>
    <cellStyle name="Normal 30 17" xfId="16132"/>
    <cellStyle name="Normal 30 18" xfId="16133"/>
    <cellStyle name="Normal 30 2" xfId="16134"/>
    <cellStyle name="Normal 30 2 2" xfId="16135"/>
    <cellStyle name="Normal 30 3" xfId="16136"/>
    <cellStyle name="Normal 30 3 2" xfId="16137"/>
    <cellStyle name="Normal 30 4" xfId="16138"/>
    <cellStyle name="Normal 30 5" xfId="16139"/>
    <cellStyle name="Normal 30 6" xfId="16140"/>
    <cellStyle name="Normal 30 7" xfId="16141"/>
    <cellStyle name="Normal 30 8" xfId="16142"/>
    <cellStyle name="Normal 30 9" xfId="16143"/>
    <cellStyle name="Normal 31" xfId="4241"/>
    <cellStyle name="Normal 31 10" xfId="16144"/>
    <cellStyle name="Normal 31 11" xfId="16145"/>
    <cellStyle name="Normal 31 12" xfId="16146"/>
    <cellStyle name="Normal 31 13" xfId="16147"/>
    <cellStyle name="Normal 31 14" xfId="16148"/>
    <cellStyle name="Normal 31 15" xfId="16149"/>
    <cellStyle name="Normal 31 16" xfId="16150"/>
    <cellStyle name="Normal 31 17" xfId="16151"/>
    <cellStyle name="Normal 31 18" xfId="16152"/>
    <cellStyle name="Normal 31 2" xfId="16153"/>
    <cellStyle name="Normal 31 2 2" xfId="16154"/>
    <cellStyle name="Normal 31 3" xfId="16155"/>
    <cellStyle name="Normal 31 3 2" xfId="16156"/>
    <cellStyle name="Normal 31 4" xfId="16157"/>
    <cellStyle name="Normal 31 5" xfId="16158"/>
    <cellStyle name="Normal 31 6" xfId="16159"/>
    <cellStyle name="Normal 31 7" xfId="16160"/>
    <cellStyle name="Normal 31 8" xfId="16161"/>
    <cellStyle name="Normal 31 9" xfId="16162"/>
    <cellStyle name="Normal 32" xfId="4242"/>
    <cellStyle name="Normal 32 10" xfId="16163"/>
    <cellStyle name="Normal 32 11" xfId="16164"/>
    <cellStyle name="Normal 32 12" xfId="16165"/>
    <cellStyle name="Normal 32 13" xfId="16166"/>
    <cellStyle name="Normal 32 14" xfId="16167"/>
    <cellStyle name="Normal 32 15" xfId="16168"/>
    <cellStyle name="Normal 32 16" xfId="16169"/>
    <cellStyle name="Normal 32 17" xfId="16170"/>
    <cellStyle name="Normal 32 18" xfId="16171"/>
    <cellStyle name="Normal 32 19" xfId="16172"/>
    <cellStyle name="Normal 32 2" xfId="4243"/>
    <cellStyle name="Normal 32 2 10" xfId="16173"/>
    <cellStyle name="Normal 32 2 11" xfId="16174"/>
    <cellStyle name="Normal 32 2 12" xfId="16175"/>
    <cellStyle name="Normal 32 2 13" xfId="16176"/>
    <cellStyle name="Normal 32 2 14" xfId="16177"/>
    <cellStyle name="Normal 32 2 15" xfId="16178"/>
    <cellStyle name="Normal 32 2 16" xfId="16179"/>
    <cellStyle name="Normal 32 2 17" xfId="16180"/>
    <cellStyle name="Normal 32 2 18" xfId="16181"/>
    <cellStyle name="Normal 32 2 2" xfId="16182"/>
    <cellStyle name="Normal 32 2 3" xfId="16183"/>
    <cellStyle name="Normal 32 2 4" xfId="16184"/>
    <cellStyle name="Normal 32 2 5" xfId="16185"/>
    <cellStyle name="Normal 32 2 6" xfId="16186"/>
    <cellStyle name="Normal 32 2 7" xfId="16187"/>
    <cellStyle name="Normal 32 2 8" xfId="16188"/>
    <cellStyle name="Normal 32 2 9" xfId="16189"/>
    <cellStyle name="Normal 32 3" xfId="16190"/>
    <cellStyle name="Normal 32 4" xfId="16191"/>
    <cellStyle name="Normal 32 5" xfId="16192"/>
    <cellStyle name="Normal 32 6" xfId="16193"/>
    <cellStyle name="Normal 32 7" xfId="16194"/>
    <cellStyle name="Normal 32 8" xfId="16195"/>
    <cellStyle name="Normal 32 9" xfId="16196"/>
    <cellStyle name="Normal 33" xfId="4244"/>
    <cellStyle name="Normal 33 10" xfId="16197"/>
    <cellStyle name="Normal 33 11" xfId="16198"/>
    <cellStyle name="Normal 33 12" xfId="16199"/>
    <cellStyle name="Normal 33 13" xfId="16200"/>
    <cellStyle name="Normal 33 14" xfId="16201"/>
    <cellStyle name="Normal 33 15" xfId="16202"/>
    <cellStyle name="Normal 33 16" xfId="16203"/>
    <cellStyle name="Normal 33 17" xfId="16204"/>
    <cellStyle name="Normal 33 18" xfId="16205"/>
    <cellStyle name="Normal 33 19" xfId="16206"/>
    <cellStyle name="Normal 33 2" xfId="16207"/>
    <cellStyle name="Normal 33 2 10" xfId="16208"/>
    <cellStyle name="Normal 33 2 11" xfId="16209"/>
    <cellStyle name="Normal 33 2 12" xfId="16210"/>
    <cellStyle name="Normal 33 2 13" xfId="16211"/>
    <cellStyle name="Normal 33 2 14" xfId="16212"/>
    <cellStyle name="Normal 33 2 15" xfId="16213"/>
    <cellStyle name="Normal 33 2 16" xfId="16214"/>
    <cellStyle name="Normal 33 2 17" xfId="16215"/>
    <cellStyle name="Normal 33 2 18" xfId="16216"/>
    <cellStyle name="Normal 33 2 2" xfId="16217"/>
    <cellStyle name="Normal 33 2 3" xfId="16218"/>
    <cellStyle name="Normal 33 2 4" xfId="16219"/>
    <cellStyle name="Normal 33 2 5" xfId="16220"/>
    <cellStyle name="Normal 33 2 6" xfId="16221"/>
    <cellStyle name="Normal 33 2 7" xfId="16222"/>
    <cellStyle name="Normal 33 2 8" xfId="16223"/>
    <cellStyle name="Normal 33 2 9" xfId="16224"/>
    <cellStyle name="Normal 33 20" xfId="16225"/>
    <cellStyle name="Normal 33 20 2" xfId="16226"/>
    <cellStyle name="Normal 33 20 3" xfId="16227"/>
    <cellStyle name="Normal 33 20 4" xfId="16228"/>
    <cellStyle name="Normal 33 20 5" xfId="16229"/>
    <cellStyle name="Normal 33 3" xfId="16230"/>
    <cellStyle name="Normal 33 4" xfId="16231"/>
    <cellStyle name="Normal 33 5" xfId="16232"/>
    <cellStyle name="Normal 33 6" xfId="16233"/>
    <cellStyle name="Normal 33 7" xfId="16234"/>
    <cellStyle name="Normal 33 8" xfId="16235"/>
    <cellStyle name="Normal 33 9" xfId="16236"/>
    <cellStyle name="Normal 34" xfId="4245"/>
    <cellStyle name="Normal 34 10" xfId="16237"/>
    <cellStyle name="Normal 34 11" xfId="16238"/>
    <cellStyle name="Normal 34 12" xfId="16239"/>
    <cellStyle name="Normal 34 13" xfId="16240"/>
    <cellStyle name="Normal 34 14" xfId="16241"/>
    <cellStyle name="Normal 34 15" xfId="16242"/>
    <cellStyle name="Normal 34 16" xfId="16243"/>
    <cellStyle name="Normal 34 17" xfId="16244"/>
    <cellStyle name="Normal 34 18" xfId="16245"/>
    <cellStyle name="Normal 34 19" xfId="16246"/>
    <cellStyle name="Normal 34 2" xfId="4246"/>
    <cellStyle name="Normal 34 2 10" xfId="16247"/>
    <cellStyle name="Normal 34 2 11" xfId="16248"/>
    <cellStyle name="Normal 34 2 12" xfId="16249"/>
    <cellStyle name="Normal 34 2 13" xfId="16250"/>
    <cellStyle name="Normal 34 2 14" xfId="16251"/>
    <cellStyle name="Normal 34 2 15" xfId="16252"/>
    <cellStyle name="Normal 34 2 16" xfId="16253"/>
    <cellStyle name="Normal 34 2 17" xfId="16254"/>
    <cellStyle name="Normal 34 2 18" xfId="16255"/>
    <cellStyle name="Normal 34 2 19" xfId="16256"/>
    <cellStyle name="Normal 34 2 2" xfId="16257"/>
    <cellStyle name="Normal 34 2 2 10" xfId="16258"/>
    <cellStyle name="Normal 34 2 2 11" xfId="16259"/>
    <cellStyle name="Normal 34 2 2 12" xfId="16260"/>
    <cellStyle name="Normal 34 2 2 13" xfId="16261"/>
    <cellStyle name="Normal 34 2 2 14" xfId="16262"/>
    <cellStyle name="Normal 34 2 2 15" xfId="16263"/>
    <cellStyle name="Normal 34 2 2 16" xfId="16264"/>
    <cellStyle name="Normal 34 2 2 17" xfId="16265"/>
    <cellStyle name="Normal 34 2 2 18" xfId="16266"/>
    <cellStyle name="Normal 34 2 2 19" xfId="16267"/>
    <cellStyle name="Normal 34 2 2 2" xfId="16268"/>
    <cellStyle name="Normal 34 2 2 2 10" xfId="16269"/>
    <cellStyle name="Normal 34 2 2 2 11" xfId="16270"/>
    <cellStyle name="Normal 34 2 2 2 12" xfId="16271"/>
    <cellStyle name="Normal 34 2 2 2 13" xfId="16272"/>
    <cellStyle name="Normal 34 2 2 2 14" xfId="16273"/>
    <cellStyle name="Normal 34 2 2 2 15" xfId="16274"/>
    <cellStyle name="Normal 34 2 2 2 16" xfId="16275"/>
    <cellStyle name="Normal 34 2 2 2 17" xfId="16276"/>
    <cellStyle name="Normal 34 2 2 2 18" xfId="16277"/>
    <cellStyle name="Normal 34 2 2 2 2" xfId="16278"/>
    <cellStyle name="Normal 34 2 2 2 3" xfId="16279"/>
    <cellStyle name="Normal 34 2 2 2 4" xfId="16280"/>
    <cellStyle name="Normal 34 2 2 2 5" xfId="16281"/>
    <cellStyle name="Normal 34 2 2 2 6" xfId="16282"/>
    <cellStyle name="Normal 34 2 2 2 7" xfId="16283"/>
    <cellStyle name="Normal 34 2 2 2 8" xfId="16284"/>
    <cellStyle name="Normal 34 2 2 2 9" xfId="16285"/>
    <cellStyle name="Normal 34 2 2 3" xfId="16286"/>
    <cellStyle name="Normal 34 2 2 4" xfId="16287"/>
    <cellStyle name="Normal 34 2 2 5" xfId="16288"/>
    <cellStyle name="Normal 34 2 2 6" xfId="16289"/>
    <cellStyle name="Normal 34 2 2 7" xfId="16290"/>
    <cellStyle name="Normal 34 2 2 8" xfId="16291"/>
    <cellStyle name="Normal 34 2 2 9" xfId="16292"/>
    <cellStyle name="Normal 34 2 20" xfId="16293"/>
    <cellStyle name="Normal 34 2 3" xfId="16294"/>
    <cellStyle name="Normal 34 2 3 10" xfId="16295"/>
    <cellStyle name="Normal 34 2 3 11" xfId="16296"/>
    <cellStyle name="Normal 34 2 3 12" xfId="16297"/>
    <cellStyle name="Normal 34 2 3 13" xfId="16298"/>
    <cellStyle name="Normal 34 2 3 14" xfId="16299"/>
    <cellStyle name="Normal 34 2 3 15" xfId="16300"/>
    <cellStyle name="Normal 34 2 3 16" xfId="16301"/>
    <cellStyle name="Normal 34 2 3 17" xfId="16302"/>
    <cellStyle name="Normal 34 2 3 18" xfId="16303"/>
    <cellStyle name="Normal 34 2 3 2" xfId="16304"/>
    <cellStyle name="Normal 34 2 3 3" xfId="16305"/>
    <cellStyle name="Normal 34 2 3 4" xfId="16306"/>
    <cellStyle name="Normal 34 2 3 5" xfId="16307"/>
    <cellStyle name="Normal 34 2 3 6" xfId="16308"/>
    <cellStyle name="Normal 34 2 3 7" xfId="16309"/>
    <cellStyle name="Normal 34 2 3 8" xfId="16310"/>
    <cellStyle name="Normal 34 2 3 9" xfId="16311"/>
    <cellStyle name="Normal 34 2 4" xfId="16312"/>
    <cellStyle name="Normal 34 2 5" xfId="16313"/>
    <cellStyle name="Normal 34 2 6" xfId="16314"/>
    <cellStyle name="Normal 34 2 7" xfId="16315"/>
    <cellStyle name="Normal 34 2 8" xfId="16316"/>
    <cellStyle name="Normal 34 2 9" xfId="16317"/>
    <cellStyle name="Normal 34 20" xfId="16318"/>
    <cellStyle name="Normal 34 21" xfId="16319"/>
    <cellStyle name="Normal 34 22" xfId="16320"/>
    <cellStyle name="Normal 34 23" xfId="16321"/>
    <cellStyle name="Normal 34 24" xfId="16322"/>
    <cellStyle name="Normal 34 25" xfId="16323"/>
    <cellStyle name="Normal 34 26" xfId="16324"/>
    <cellStyle name="Normal 34 3" xfId="4247"/>
    <cellStyle name="Normal 34 3 10" xfId="16325"/>
    <cellStyle name="Normal 34 3 11" xfId="16326"/>
    <cellStyle name="Normal 34 3 12" xfId="16327"/>
    <cellStyle name="Normal 34 3 13" xfId="16328"/>
    <cellStyle name="Normal 34 3 14" xfId="16329"/>
    <cellStyle name="Normal 34 3 15" xfId="16330"/>
    <cellStyle name="Normal 34 3 16" xfId="16331"/>
    <cellStyle name="Normal 34 3 17" xfId="16332"/>
    <cellStyle name="Normal 34 3 18" xfId="16333"/>
    <cellStyle name="Normal 34 3 19" xfId="16334"/>
    <cellStyle name="Normal 34 3 2" xfId="16335"/>
    <cellStyle name="Normal 34 3 2 2" xfId="16336"/>
    <cellStyle name="Normal 34 3 3" xfId="16337"/>
    <cellStyle name="Normal 34 3 4" xfId="16338"/>
    <cellStyle name="Normal 34 3 5" xfId="16339"/>
    <cellStyle name="Normal 34 3 6" xfId="16340"/>
    <cellStyle name="Normal 34 3 7" xfId="16341"/>
    <cellStyle name="Normal 34 3 8" xfId="16342"/>
    <cellStyle name="Normal 34 3 9" xfId="16343"/>
    <cellStyle name="Normal 34 4" xfId="4248"/>
    <cellStyle name="Normal 34 4 10" xfId="16344"/>
    <cellStyle name="Normal 34 4 11" xfId="16345"/>
    <cellStyle name="Normal 34 4 12" xfId="16346"/>
    <cellStyle name="Normal 34 4 13" xfId="16347"/>
    <cellStyle name="Normal 34 4 14" xfId="16348"/>
    <cellStyle name="Normal 34 4 15" xfId="16349"/>
    <cellStyle name="Normal 34 4 16" xfId="16350"/>
    <cellStyle name="Normal 34 4 17" xfId="16351"/>
    <cellStyle name="Normal 34 4 18" xfId="16352"/>
    <cellStyle name="Normal 34 4 2" xfId="16353"/>
    <cellStyle name="Normal 34 4 3" xfId="16354"/>
    <cellStyle name="Normal 34 4 4" xfId="16355"/>
    <cellStyle name="Normal 34 4 5" xfId="16356"/>
    <cellStyle name="Normal 34 4 6" xfId="16357"/>
    <cellStyle name="Normal 34 4 7" xfId="16358"/>
    <cellStyle name="Normal 34 4 8" xfId="16359"/>
    <cellStyle name="Normal 34 4 9" xfId="16360"/>
    <cellStyle name="Normal 34 5" xfId="4249"/>
    <cellStyle name="Normal 34 5 10" xfId="16361"/>
    <cellStyle name="Normal 34 5 11" xfId="16362"/>
    <cellStyle name="Normal 34 5 12" xfId="16363"/>
    <cellStyle name="Normal 34 5 13" xfId="16364"/>
    <cellStyle name="Normal 34 5 14" xfId="16365"/>
    <cellStyle name="Normal 34 5 15" xfId="16366"/>
    <cellStyle name="Normal 34 5 16" xfId="16367"/>
    <cellStyle name="Normal 34 5 17" xfId="16368"/>
    <cellStyle name="Normal 34 5 18" xfId="16369"/>
    <cellStyle name="Normal 34 5 2" xfId="16370"/>
    <cellStyle name="Normal 34 5 3" xfId="16371"/>
    <cellStyle name="Normal 34 5 4" xfId="16372"/>
    <cellStyle name="Normal 34 5 5" xfId="16373"/>
    <cellStyle name="Normal 34 5 6" xfId="16374"/>
    <cellStyle name="Normal 34 5 7" xfId="16375"/>
    <cellStyle name="Normal 34 5 8" xfId="16376"/>
    <cellStyle name="Normal 34 5 9" xfId="16377"/>
    <cellStyle name="Normal 34 6" xfId="4250"/>
    <cellStyle name="Normal 34 6 10" xfId="16378"/>
    <cellStyle name="Normal 34 6 11" xfId="16379"/>
    <cellStyle name="Normal 34 6 12" xfId="16380"/>
    <cellStyle name="Normal 34 6 13" xfId="16381"/>
    <cellStyle name="Normal 34 6 14" xfId="16382"/>
    <cellStyle name="Normal 34 6 15" xfId="16383"/>
    <cellStyle name="Normal 34 6 16" xfId="16384"/>
    <cellStyle name="Normal 34 6 17" xfId="16385"/>
    <cellStyle name="Normal 34 6 18" xfId="16386"/>
    <cellStyle name="Normal 34 6 2" xfId="16387"/>
    <cellStyle name="Normal 34 6 3" xfId="16388"/>
    <cellStyle name="Normal 34 6 4" xfId="16389"/>
    <cellStyle name="Normal 34 6 5" xfId="16390"/>
    <cellStyle name="Normal 34 6 6" xfId="16391"/>
    <cellStyle name="Normal 34 6 7" xfId="16392"/>
    <cellStyle name="Normal 34 6 8" xfId="16393"/>
    <cellStyle name="Normal 34 6 9" xfId="16394"/>
    <cellStyle name="Normal 34 7" xfId="4251"/>
    <cellStyle name="Normal 34 7 10" xfId="16395"/>
    <cellStyle name="Normal 34 7 11" xfId="16396"/>
    <cellStyle name="Normal 34 7 12" xfId="16397"/>
    <cellStyle name="Normal 34 7 13" xfId="16398"/>
    <cellStyle name="Normal 34 7 14" xfId="16399"/>
    <cellStyle name="Normal 34 7 15" xfId="16400"/>
    <cellStyle name="Normal 34 7 16" xfId="16401"/>
    <cellStyle name="Normal 34 7 17" xfId="16402"/>
    <cellStyle name="Normal 34 7 18" xfId="16403"/>
    <cellStyle name="Normal 34 7 2" xfId="16404"/>
    <cellStyle name="Normal 34 7 3" xfId="16405"/>
    <cellStyle name="Normal 34 7 4" xfId="16406"/>
    <cellStyle name="Normal 34 7 5" xfId="16407"/>
    <cellStyle name="Normal 34 7 6" xfId="16408"/>
    <cellStyle name="Normal 34 7 7" xfId="16409"/>
    <cellStyle name="Normal 34 7 8" xfId="16410"/>
    <cellStyle name="Normal 34 7 9" xfId="16411"/>
    <cellStyle name="Normal 34 8" xfId="4252"/>
    <cellStyle name="Normal 34 8 10" xfId="16412"/>
    <cellStyle name="Normal 34 8 11" xfId="16413"/>
    <cellStyle name="Normal 34 8 12" xfId="16414"/>
    <cellStyle name="Normal 34 8 13" xfId="16415"/>
    <cellStyle name="Normal 34 8 14" xfId="16416"/>
    <cellStyle name="Normal 34 8 15" xfId="16417"/>
    <cellStyle name="Normal 34 8 16" xfId="16418"/>
    <cellStyle name="Normal 34 8 17" xfId="16419"/>
    <cellStyle name="Normal 34 8 18" xfId="16420"/>
    <cellStyle name="Normal 34 8 2" xfId="16421"/>
    <cellStyle name="Normal 34 8 3" xfId="16422"/>
    <cellStyle name="Normal 34 8 4" xfId="16423"/>
    <cellStyle name="Normal 34 8 5" xfId="16424"/>
    <cellStyle name="Normal 34 8 6" xfId="16425"/>
    <cellStyle name="Normal 34 8 7" xfId="16426"/>
    <cellStyle name="Normal 34 8 8" xfId="16427"/>
    <cellStyle name="Normal 34 8 9" xfId="16428"/>
    <cellStyle name="Normal 34 9" xfId="16429"/>
    <cellStyle name="Normal 34 9 2" xfId="16430"/>
    <cellStyle name="Normal 34_1460 Sua" xfId="4253"/>
    <cellStyle name="Normal 35" xfId="4254"/>
    <cellStyle name="Normal 35 10" xfId="16431"/>
    <cellStyle name="Normal 35 11" xfId="16432"/>
    <cellStyle name="Normal 35 12" xfId="16433"/>
    <cellStyle name="Normal 35 13" xfId="16434"/>
    <cellStyle name="Normal 35 14" xfId="16435"/>
    <cellStyle name="Normal 35 15" xfId="16436"/>
    <cellStyle name="Normal 35 16" xfId="16437"/>
    <cellStyle name="Normal 35 17" xfId="16438"/>
    <cellStyle name="Normal 35 18" xfId="16439"/>
    <cellStyle name="Normal 35 19" xfId="16440"/>
    <cellStyle name="Normal 35 2" xfId="4255"/>
    <cellStyle name="Normal 35 2 10" xfId="16441"/>
    <cellStyle name="Normal 35 2 11" xfId="16442"/>
    <cellStyle name="Normal 35 2 12" xfId="16443"/>
    <cellStyle name="Normal 35 2 13" xfId="16444"/>
    <cellStyle name="Normal 35 2 14" xfId="16445"/>
    <cellStyle name="Normal 35 2 15" xfId="16446"/>
    <cellStyle name="Normal 35 2 16" xfId="16447"/>
    <cellStyle name="Normal 35 2 17" xfId="16448"/>
    <cellStyle name="Normal 35 2 18" xfId="16449"/>
    <cellStyle name="Normal 35 2 2" xfId="16450"/>
    <cellStyle name="Normal 35 2 3" xfId="16451"/>
    <cellStyle name="Normal 35 2 4" xfId="16452"/>
    <cellStyle name="Normal 35 2 5" xfId="16453"/>
    <cellStyle name="Normal 35 2 6" xfId="16454"/>
    <cellStyle name="Normal 35 2 7" xfId="16455"/>
    <cellStyle name="Normal 35 2 8" xfId="16456"/>
    <cellStyle name="Normal 35 2 9" xfId="16457"/>
    <cellStyle name="Normal 35 20" xfId="16458"/>
    <cellStyle name="Normal 35 21" xfId="16459"/>
    <cellStyle name="Normal 35 22" xfId="16460"/>
    <cellStyle name="Normal 35 3" xfId="4256"/>
    <cellStyle name="Normal 35 3 10" xfId="16461"/>
    <cellStyle name="Normal 35 3 11" xfId="16462"/>
    <cellStyle name="Normal 35 3 12" xfId="16463"/>
    <cellStyle name="Normal 35 3 13" xfId="16464"/>
    <cellStyle name="Normal 35 3 14" xfId="16465"/>
    <cellStyle name="Normal 35 3 15" xfId="16466"/>
    <cellStyle name="Normal 35 3 16" xfId="16467"/>
    <cellStyle name="Normal 35 3 17" xfId="16468"/>
    <cellStyle name="Normal 35 3 18" xfId="16469"/>
    <cellStyle name="Normal 35 3 2" xfId="16470"/>
    <cellStyle name="Normal 35 3 3" xfId="16471"/>
    <cellStyle name="Normal 35 3 4" xfId="16472"/>
    <cellStyle name="Normal 35 3 5" xfId="16473"/>
    <cellStyle name="Normal 35 3 6" xfId="16474"/>
    <cellStyle name="Normal 35 3 7" xfId="16475"/>
    <cellStyle name="Normal 35 3 8" xfId="16476"/>
    <cellStyle name="Normal 35 3 9" xfId="16477"/>
    <cellStyle name="Normal 35 4" xfId="4257"/>
    <cellStyle name="Normal 35 4 10" xfId="16478"/>
    <cellStyle name="Normal 35 4 11" xfId="16479"/>
    <cellStyle name="Normal 35 4 12" xfId="16480"/>
    <cellStyle name="Normal 35 4 13" xfId="16481"/>
    <cellStyle name="Normal 35 4 14" xfId="16482"/>
    <cellStyle name="Normal 35 4 15" xfId="16483"/>
    <cellStyle name="Normal 35 4 16" xfId="16484"/>
    <cellStyle name="Normal 35 4 17" xfId="16485"/>
    <cellStyle name="Normal 35 4 18" xfId="16486"/>
    <cellStyle name="Normal 35 4 2" xfId="16487"/>
    <cellStyle name="Normal 35 4 3" xfId="16488"/>
    <cellStyle name="Normal 35 4 4" xfId="16489"/>
    <cellStyle name="Normal 35 4 5" xfId="16490"/>
    <cellStyle name="Normal 35 4 6" xfId="16491"/>
    <cellStyle name="Normal 35 4 7" xfId="16492"/>
    <cellStyle name="Normal 35 4 8" xfId="16493"/>
    <cellStyle name="Normal 35 4 9" xfId="16494"/>
    <cellStyle name="Normal 35 5" xfId="4258"/>
    <cellStyle name="Normal 35 5 10" xfId="16495"/>
    <cellStyle name="Normal 35 5 11" xfId="16496"/>
    <cellStyle name="Normal 35 5 12" xfId="16497"/>
    <cellStyle name="Normal 35 5 13" xfId="16498"/>
    <cellStyle name="Normal 35 5 14" xfId="16499"/>
    <cellStyle name="Normal 35 5 15" xfId="16500"/>
    <cellStyle name="Normal 35 5 16" xfId="16501"/>
    <cellStyle name="Normal 35 5 17" xfId="16502"/>
    <cellStyle name="Normal 35 5 18" xfId="16503"/>
    <cellStyle name="Normal 35 5 2" xfId="16504"/>
    <cellStyle name="Normal 35 5 3" xfId="16505"/>
    <cellStyle name="Normal 35 5 4" xfId="16506"/>
    <cellStyle name="Normal 35 5 5" xfId="16507"/>
    <cellStyle name="Normal 35 5 6" xfId="16508"/>
    <cellStyle name="Normal 35 5 7" xfId="16509"/>
    <cellStyle name="Normal 35 5 8" xfId="16510"/>
    <cellStyle name="Normal 35 5 9" xfId="16511"/>
    <cellStyle name="Normal 35 6" xfId="16512"/>
    <cellStyle name="Normal 35 7" xfId="16513"/>
    <cellStyle name="Normal 35 8" xfId="16514"/>
    <cellStyle name="Normal 35 9" xfId="16515"/>
    <cellStyle name="Normal 36" xfId="4259"/>
    <cellStyle name="Normal 36 10" xfId="16516"/>
    <cellStyle name="Normal 36 11" xfId="16517"/>
    <cellStyle name="Normal 36 12" xfId="16518"/>
    <cellStyle name="Normal 36 13" xfId="16519"/>
    <cellStyle name="Normal 36 14" xfId="16520"/>
    <cellStyle name="Normal 36 15" xfId="16521"/>
    <cellStyle name="Normal 36 16" xfId="16522"/>
    <cellStyle name="Normal 36 17" xfId="16523"/>
    <cellStyle name="Normal 36 18" xfId="16524"/>
    <cellStyle name="Normal 36 2" xfId="16525"/>
    <cellStyle name="Normal 36 3" xfId="16526"/>
    <cellStyle name="Normal 36 4" xfId="16527"/>
    <cellStyle name="Normal 36 5" xfId="16528"/>
    <cellStyle name="Normal 36 6" xfId="16529"/>
    <cellStyle name="Normal 36 7" xfId="16530"/>
    <cellStyle name="Normal 36 8" xfId="16531"/>
    <cellStyle name="Normal 36 9" xfId="16532"/>
    <cellStyle name="Normal 37" xfId="4260"/>
    <cellStyle name="Normal 37 10" xfId="16533"/>
    <cellStyle name="Normal 37 11" xfId="16534"/>
    <cellStyle name="Normal 37 12" xfId="16535"/>
    <cellStyle name="Normal 37 13" xfId="16536"/>
    <cellStyle name="Normal 37 14" xfId="16537"/>
    <cellStyle name="Normal 37 15" xfId="16538"/>
    <cellStyle name="Normal 37 16" xfId="16539"/>
    <cellStyle name="Normal 37 17" xfId="16540"/>
    <cellStyle name="Normal 37 18" xfId="16541"/>
    <cellStyle name="Normal 37 19" xfId="16542"/>
    <cellStyle name="Normal 37 2" xfId="4261"/>
    <cellStyle name="Normal 37 2 10" xfId="16543"/>
    <cellStyle name="Normal 37 2 11" xfId="16544"/>
    <cellStyle name="Normal 37 2 12" xfId="16545"/>
    <cellStyle name="Normal 37 2 13" xfId="16546"/>
    <cellStyle name="Normal 37 2 14" xfId="16547"/>
    <cellStyle name="Normal 37 2 15" xfId="16548"/>
    <cellStyle name="Normal 37 2 16" xfId="16549"/>
    <cellStyle name="Normal 37 2 17" xfId="16550"/>
    <cellStyle name="Normal 37 2 18" xfId="16551"/>
    <cellStyle name="Normal 37 2 2" xfId="16552"/>
    <cellStyle name="Normal 37 2 3" xfId="16553"/>
    <cellStyle name="Normal 37 2 4" xfId="16554"/>
    <cellStyle name="Normal 37 2 5" xfId="16555"/>
    <cellStyle name="Normal 37 2 6" xfId="16556"/>
    <cellStyle name="Normal 37 2 7" xfId="16557"/>
    <cellStyle name="Normal 37 2 8" xfId="16558"/>
    <cellStyle name="Normal 37 2 9" xfId="16559"/>
    <cellStyle name="Normal 37 3" xfId="16560"/>
    <cellStyle name="Normal 37 3 2" xfId="16561"/>
    <cellStyle name="Normal 37 4" xfId="16562"/>
    <cellStyle name="Normal 37 5" xfId="16563"/>
    <cellStyle name="Normal 37 6" xfId="16564"/>
    <cellStyle name="Normal 37 7" xfId="16565"/>
    <cellStyle name="Normal 37 8" xfId="16566"/>
    <cellStyle name="Normal 37 9" xfId="16567"/>
    <cellStyle name="Normal 38" xfId="4262"/>
    <cellStyle name="Normal 38 10" xfId="16568"/>
    <cellStyle name="Normal 38 11" xfId="16569"/>
    <cellStyle name="Normal 38 12" xfId="16570"/>
    <cellStyle name="Normal 38 13" xfId="16571"/>
    <cellStyle name="Normal 38 14" xfId="16572"/>
    <cellStyle name="Normal 38 15" xfId="16573"/>
    <cellStyle name="Normal 38 16" xfId="16574"/>
    <cellStyle name="Normal 38 17" xfId="16575"/>
    <cellStyle name="Normal 38 18" xfId="16576"/>
    <cellStyle name="Normal 38 2" xfId="16577"/>
    <cellStyle name="Normal 38 2 2" xfId="16578"/>
    <cellStyle name="Normal 38 3" xfId="16579"/>
    <cellStyle name="Normal 38 4" xfId="16580"/>
    <cellStyle name="Normal 38 5" xfId="16581"/>
    <cellStyle name="Normal 38 6" xfId="16582"/>
    <cellStyle name="Normal 38 7" xfId="16583"/>
    <cellStyle name="Normal 38 8" xfId="16584"/>
    <cellStyle name="Normal 38 9" xfId="16585"/>
    <cellStyle name="Normal 39" xfId="4263"/>
    <cellStyle name="Normal 39 10" xfId="16586"/>
    <cellStyle name="Normal 39 11" xfId="16587"/>
    <cellStyle name="Normal 39 12" xfId="16588"/>
    <cellStyle name="Normal 39 13" xfId="16589"/>
    <cellStyle name="Normal 39 14" xfId="16590"/>
    <cellStyle name="Normal 39 15" xfId="16591"/>
    <cellStyle name="Normal 39 16" xfId="16592"/>
    <cellStyle name="Normal 39 17" xfId="16593"/>
    <cellStyle name="Normal 39 18" xfId="16594"/>
    <cellStyle name="Normal 39 19" xfId="16595"/>
    <cellStyle name="Normal 39 2" xfId="4264"/>
    <cellStyle name="Normal 39 2 10" xfId="16596"/>
    <cellStyle name="Normal 39 2 11" xfId="16597"/>
    <cellStyle name="Normal 39 2 12" xfId="16598"/>
    <cellStyle name="Normal 39 2 13" xfId="16599"/>
    <cellStyle name="Normal 39 2 14" xfId="16600"/>
    <cellStyle name="Normal 39 2 15" xfId="16601"/>
    <cellStyle name="Normal 39 2 16" xfId="16602"/>
    <cellStyle name="Normal 39 2 17" xfId="16603"/>
    <cellStyle name="Normal 39 2 18" xfId="16604"/>
    <cellStyle name="Normal 39 2 19" xfId="16605"/>
    <cellStyle name="Normal 39 2 2" xfId="16606"/>
    <cellStyle name="Normal 39 2 3" xfId="16607"/>
    <cellStyle name="Normal 39 2 4" xfId="16608"/>
    <cellStyle name="Normal 39 2 5" xfId="16609"/>
    <cellStyle name="Normal 39 2 6" xfId="16610"/>
    <cellStyle name="Normal 39 2 7" xfId="16611"/>
    <cellStyle name="Normal 39 2 8" xfId="16612"/>
    <cellStyle name="Normal 39 2 9" xfId="16613"/>
    <cellStyle name="Normal 39 20" xfId="16614"/>
    <cellStyle name="Normal 39 21" xfId="16615"/>
    <cellStyle name="Normal 39 21 2" xfId="16616"/>
    <cellStyle name="Normal 39 21 2 2" xfId="16617"/>
    <cellStyle name="Normal 39 21 2 3" xfId="16618"/>
    <cellStyle name="Normal 39 21 2 4" xfId="16619"/>
    <cellStyle name="Normal 39 21 2 5" xfId="16620"/>
    <cellStyle name="Normal 39 21 2 6" xfId="16621"/>
    <cellStyle name="Normal 39 22" xfId="16622"/>
    <cellStyle name="Normal 39 23" xfId="16623"/>
    <cellStyle name="Normal 39 24" xfId="16624"/>
    <cellStyle name="Normal 39 25" xfId="16625"/>
    <cellStyle name="Normal 39 26" xfId="16626"/>
    <cellStyle name="Normal 39 27" xfId="16627"/>
    <cellStyle name="Normal 39 3" xfId="16628"/>
    <cellStyle name="Normal 39 3 10" xfId="16629"/>
    <cellStyle name="Normal 39 3 11" xfId="16630"/>
    <cellStyle name="Normal 39 3 12" xfId="16631"/>
    <cellStyle name="Normal 39 3 13" xfId="16632"/>
    <cellStyle name="Normal 39 3 14" xfId="16633"/>
    <cellStyle name="Normal 39 3 15" xfId="16634"/>
    <cellStyle name="Normal 39 3 16" xfId="16635"/>
    <cellStyle name="Normal 39 3 17" xfId="16636"/>
    <cellStyle name="Normal 39 3 18" xfId="16637"/>
    <cellStyle name="Normal 39 3 19" xfId="16638"/>
    <cellStyle name="Normal 39 3 2" xfId="16639"/>
    <cellStyle name="Normal 39 3 2 2" xfId="16640"/>
    <cellStyle name="Normal 39 3 2 3" xfId="16641"/>
    <cellStyle name="Normal 39 3 2 3 2" xfId="16642"/>
    <cellStyle name="Normal 39 3 2 3 3" xfId="16643"/>
    <cellStyle name="Normal 39 3 2 3 4" xfId="16644"/>
    <cellStyle name="Normal 39 3 2 3 5" xfId="16645"/>
    <cellStyle name="Normal 39 3 2 3 6" xfId="16646"/>
    <cellStyle name="Normal 39 3 2 3 7" xfId="16647"/>
    <cellStyle name="Normal 39 3 2 3 8" xfId="16648"/>
    <cellStyle name="Normal 39 3 20" xfId="16649"/>
    <cellStyle name="Normal 39 3 20 2" xfId="16650"/>
    <cellStyle name="Normal 39 3 20 2 2" xfId="16651"/>
    <cellStyle name="Normal 39 3 20 2 3" xfId="16652"/>
    <cellStyle name="Normal 39 3 21" xfId="16653"/>
    <cellStyle name="Normal 39 3 22" xfId="16654"/>
    <cellStyle name="Normal 39 3 3" xfId="16655"/>
    <cellStyle name="Normal 39 3 3 2" xfId="16656"/>
    <cellStyle name="Normal 39 3 4" xfId="16657"/>
    <cellStyle name="Normal 39 3 5" xfId="16658"/>
    <cellStyle name="Normal 39 3 6" xfId="16659"/>
    <cellStyle name="Normal 39 3 7" xfId="16660"/>
    <cellStyle name="Normal 39 3 8" xfId="16661"/>
    <cellStyle name="Normal 39 3 9" xfId="16662"/>
    <cellStyle name="Normal 39 4" xfId="16663"/>
    <cellStyle name="Normal 39 4 2" xfId="16664"/>
    <cellStyle name="Normal 39 5" xfId="16665"/>
    <cellStyle name="Normal 39 6" xfId="16666"/>
    <cellStyle name="Normal 39 7" xfId="16667"/>
    <cellStyle name="Normal 39 8" xfId="16668"/>
    <cellStyle name="Normal 39 9" xfId="16669"/>
    <cellStyle name="Normal 4" xfId="4265"/>
    <cellStyle name="Normal 4 10" xfId="16670"/>
    <cellStyle name="Normal 4 10 10" xfId="16671"/>
    <cellStyle name="Normal 4 10 11" xfId="16672"/>
    <cellStyle name="Normal 4 10 12" xfId="16673"/>
    <cellStyle name="Normal 4 10 13" xfId="16674"/>
    <cellStyle name="Normal 4 10 14" xfId="16675"/>
    <cellStyle name="Normal 4 10 15" xfId="16676"/>
    <cellStyle name="Normal 4 10 16" xfId="16677"/>
    <cellStyle name="Normal 4 10 17" xfId="16678"/>
    <cellStyle name="Normal 4 10 18" xfId="16679"/>
    <cellStyle name="Normal 4 10 2" xfId="16680"/>
    <cellStyle name="Normal 4 10 2 2" xfId="16681"/>
    <cellStyle name="Normal 4 10 3" xfId="16682"/>
    <cellStyle name="Normal 4 10 4" xfId="16683"/>
    <cellStyle name="Normal 4 10 5" xfId="16684"/>
    <cellStyle name="Normal 4 10 6" xfId="16685"/>
    <cellStyle name="Normal 4 10 7" xfId="16686"/>
    <cellStyle name="Normal 4 10 8" xfId="16687"/>
    <cellStyle name="Normal 4 10 9" xfId="16688"/>
    <cellStyle name="Normal 4 11" xfId="16689"/>
    <cellStyle name="Normal 4 11 2" xfId="16690"/>
    <cellStyle name="Normal 4 12" xfId="16691"/>
    <cellStyle name="Normal 4 13" xfId="16692"/>
    <cellStyle name="Normal 4 14" xfId="16693"/>
    <cellStyle name="Normal 4 15" xfId="16694"/>
    <cellStyle name="Normal 4 16" xfId="16695"/>
    <cellStyle name="Normal 4 17" xfId="16696"/>
    <cellStyle name="Normal 4 18" xfId="16697"/>
    <cellStyle name="Normal 4 19" xfId="16698"/>
    <cellStyle name="Normal 4 2" xfId="4266"/>
    <cellStyle name="Normal 4 2 10" xfId="16699"/>
    <cellStyle name="Normal 4 2 11" xfId="16700"/>
    <cellStyle name="Normal 4 2 12" xfId="16701"/>
    <cellStyle name="Normal 4 2 13" xfId="16702"/>
    <cellStyle name="Normal 4 2 14" xfId="16703"/>
    <cellStyle name="Normal 4 2 15" xfId="16704"/>
    <cellStyle name="Normal 4 2 16" xfId="16705"/>
    <cellStyle name="Normal 4 2 17" xfId="16706"/>
    <cellStyle name="Normal 4 2 18" xfId="16707"/>
    <cellStyle name="Normal 4 2 19" xfId="16708"/>
    <cellStyle name="Normal 4 2 2" xfId="4267"/>
    <cellStyle name="Normal 4 2 2 10" xfId="16709"/>
    <cellStyle name="Normal 4 2 2 11" xfId="16710"/>
    <cellStyle name="Normal 4 2 2 12" xfId="16711"/>
    <cellStyle name="Normal 4 2 2 13" xfId="16712"/>
    <cellStyle name="Normal 4 2 2 14" xfId="16713"/>
    <cellStyle name="Normal 4 2 2 15" xfId="16714"/>
    <cellStyle name="Normal 4 2 2 16" xfId="16715"/>
    <cellStyle name="Normal 4 2 2 17" xfId="16716"/>
    <cellStyle name="Normal 4 2 2 18" xfId="16717"/>
    <cellStyle name="Normal 4 2 2 2" xfId="16718"/>
    <cellStyle name="Normal 4 2 2 3" xfId="16719"/>
    <cellStyle name="Normal 4 2 2 4" xfId="16720"/>
    <cellStyle name="Normal 4 2 2 5" xfId="16721"/>
    <cellStyle name="Normal 4 2 2 6" xfId="16722"/>
    <cellStyle name="Normal 4 2 2 7" xfId="16723"/>
    <cellStyle name="Normal 4 2 2 8" xfId="16724"/>
    <cellStyle name="Normal 4 2 2 9" xfId="16725"/>
    <cellStyle name="Normal 4 2 20" xfId="16726"/>
    <cellStyle name="Normal 4 2 21" xfId="16727"/>
    <cellStyle name="Normal 4 2 22" xfId="16728"/>
    <cellStyle name="Normal 4 2 23" xfId="16729"/>
    <cellStyle name="Normal 4 2 24" xfId="16730"/>
    <cellStyle name="Normal 4 2 25" xfId="16731"/>
    <cellStyle name="Normal 4 2 3" xfId="4268"/>
    <cellStyle name="Normal 4 2 3 10" xfId="16732"/>
    <cellStyle name="Normal 4 2 3 11" xfId="16733"/>
    <cellStyle name="Normal 4 2 3 12" xfId="16734"/>
    <cellStyle name="Normal 4 2 3 13" xfId="16735"/>
    <cellStyle name="Normal 4 2 3 14" xfId="16736"/>
    <cellStyle name="Normal 4 2 3 15" xfId="16737"/>
    <cellStyle name="Normal 4 2 3 16" xfId="16738"/>
    <cellStyle name="Normal 4 2 3 17" xfId="16739"/>
    <cellStyle name="Normal 4 2 3 18" xfId="16740"/>
    <cellStyle name="Normal 4 2 3 2" xfId="16741"/>
    <cellStyle name="Normal 4 2 3 3" xfId="16742"/>
    <cellStyle name="Normal 4 2 3 4" xfId="16743"/>
    <cellStyle name="Normal 4 2 3 5" xfId="16744"/>
    <cellStyle name="Normal 4 2 3 6" xfId="16745"/>
    <cellStyle name="Normal 4 2 3 7" xfId="16746"/>
    <cellStyle name="Normal 4 2 3 8" xfId="16747"/>
    <cellStyle name="Normal 4 2 3 9" xfId="16748"/>
    <cellStyle name="Normal 4 2 4" xfId="4269"/>
    <cellStyle name="Normal 4 2 4 10" xfId="16749"/>
    <cellStyle name="Normal 4 2 4 11" xfId="16750"/>
    <cellStyle name="Normal 4 2 4 12" xfId="16751"/>
    <cellStyle name="Normal 4 2 4 13" xfId="16752"/>
    <cellStyle name="Normal 4 2 4 14" xfId="16753"/>
    <cellStyle name="Normal 4 2 4 15" xfId="16754"/>
    <cellStyle name="Normal 4 2 4 16" xfId="16755"/>
    <cellStyle name="Normal 4 2 4 17" xfId="16756"/>
    <cellStyle name="Normal 4 2 4 18" xfId="16757"/>
    <cellStyle name="Normal 4 2 4 2" xfId="16758"/>
    <cellStyle name="Normal 4 2 4 3" xfId="16759"/>
    <cellStyle name="Normal 4 2 4 4" xfId="16760"/>
    <cellStyle name="Normal 4 2 4 5" xfId="16761"/>
    <cellStyle name="Normal 4 2 4 6" xfId="16762"/>
    <cellStyle name="Normal 4 2 4 7" xfId="16763"/>
    <cellStyle name="Normal 4 2 4 8" xfId="16764"/>
    <cellStyle name="Normal 4 2 4 9" xfId="16765"/>
    <cellStyle name="Normal 4 2 5" xfId="4270"/>
    <cellStyle name="Normal 4 2 5 10" xfId="16766"/>
    <cellStyle name="Normal 4 2 5 11" xfId="16767"/>
    <cellStyle name="Normal 4 2 5 12" xfId="16768"/>
    <cellStyle name="Normal 4 2 5 13" xfId="16769"/>
    <cellStyle name="Normal 4 2 5 14" xfId="16770"/>
    <cellStyle name="Normal 4 2 5 15" xfId="16771"/>
    <cellStyle name="Normal 4 2 5 16" xfId="16772"/>
    <cellStyle name="Normal 4 2 5 17" xfId="16773"/>
    <cellStyle name="Normal 4 2 5 18" xfId="16774"/>
    <cellStyle name="Normal 4 2 5 2" xfId="16775"/>
    <cellStyle name="Normal 4 2 5 3" xfId="16776"/>
    <cellStyle name="Normal 4 2 5 4" xfId="16777"/>
    <cellStyle name="Normal 4 2 5 5" xfId="16778"/>
    <cellStyle name="Normal 4 2 5 6" xfId="16779"/>
    <cellStyle name="Normal 4 2 5 7" xfId="16780"/>
    <cellStyle name="Normal 4 2 5 8" xfId="16781"/>
    <cellStyle name="Normal 4 2 5 9" xfId="16782"/>
    <cellStyle name="Normal 4 2 6" xfId="4271"/>
    <cellStyle name="Normal 4 2 6 10" xfId="16783"/>
    <cellStyle name="Normal 4 2 6 11" xfId="16784"/>
    <cellStyle name="Normal 4 2 6 12" xfId="16785"/>
    <cellStyle name="Normal 4 2 6 13" xfId="16786"/>
    <cellStyle name="Normal 4 2 6 14" xfId="16787"/>
    <cellStyle name="Normal 4 2 6 15" xfId="16788"/>
    <cellStyle name="Normal 4 2 6 16" xfId="16789"/>
    <cellStyle name="Normal 4 2 6 17" xfId="16790"/>
    <cellStyle name="Normal 4 2 6 18" xfId="16791"/>
    <cellStyle name="Normal 4 2 6 2" xfId="16792"/>
    <cellStyle name="Normal 4 2 6 3" xfId="16793"/>
    <cellStyle name="Normal 4 2 6 4" xfId="16794"/>
    <cellStyle name="Normal 4 2 6 5" xfId="16795"/>
    <cellStyle name="Normal 4 2 6 6" xfId="16796"/>
    <cellStyle name="Normal 4 2 6 7" xfId="16797"/>
    <cellStyle name="Normal 4 2 6 8" xfId="16798"/>
    <cellStyle name="Normal 4 2 6 9" xfId="16799"/>
    <cellStyle name="Normal 4 2 7" xfId="4272"/>
    <cellStyle name="Normal 4 2 7 10" xfId="16800"/>
    <cellStyle name="Normal 4 2 7 11" xfId="16801"/>
    <cellStyle name="Normal 4 2 7 12" xfId="16802"/>
    <cellStyle name="Normal 4 2 7 13" xfId="16803"/>
    <cellStyle name="Normal 4 2 7 14" xfId="16804"/>
    <cellStyle name="Normal 4 2 7 15" xfId="16805"/>
    <cellStyle name="Normal 4 2 7 16" xfId="16806"/>
    <cellStyle name="Normal 4 2 7 17" xfId="16807"/>
    <cellStyle name="Normal 4 2 7 18" xfId="16808"/>
    <cellStyle name="Normal 4 2 7 2" xfId="16809"/>
    <cellStyle name="Normal 4 2 7 3" xfId="16810"/>
    <cellStyle name="Normal 4 2 7 4" xfId="16811"/>
    <cellStyle name="Normal 4 2 7 5" xfId="16812"/>
    <cellStyle name="Normal 4 2 7 6" xfId="16813"/>
    <cellStyle name="Normal 4 2 7 7" xfId="16814"/>
    <cellStyle name="Normal 4 2 7 8" xfId="16815"/>
    <cellStyle name="Normal 4 2 7 9" xfId="16816"/>
    <cellStyle name="Normal 4 2 8" xfId="4273"/>
    <cellStyle name="Normal 4 2 8 10" xfId="16817"/>
    <cellStyle name="Normal 4 2 8 11" xfId="16818"/>
    <cellStyle name="Normal 4 2 8 12" xfId="16819"/>
    <cellStyle name="Normal 4 2 8 13" xfId="16820"/>
    <cellStyle name="Normal 4 2 8 14" xfId="16821"/>
    <cellStyle name="Normal 4 2 8 15" xfId="16822"/>
    <cellStyle name="Normal 4 2 8 16" xfId="16823"/>
    <cellStyle name="Normal 4 2 8 17" xfId="16824"/>
    <cellStyle name="Normal 4 2 8 18" xfId="16825"/>
    <cellStyle name="Normal 4 2 8 2" xfId="16826"/>
    <cellStyle name="Normal 4 2 8 3" xfId="16827"/>
    <cellStyle name="Normal 4 2 8 4" xfId="16828"/>
    <cellStyle name="Normal 4 2 8 5" xfId="16829"/>
    <cellStyle name="Normal 4 2 8 6" xfId="16830"/>
    <cellStyle name="Normal 4 2 8 7" xfId="16831"/>
    <cellStyle name="Normal 4 2 8 8" xfId="16832"/>
    <cellStyle name="Normal 4 2 8 9" xfId="16833"/>
    <cellStyle name="Normal 4 2 9" xfId="16834"/>
    <cellStyle name="Normal 4 2 9 2" xfId="16835"/>
    <cellStyle name="Normal 4 20" xfId="16836"/>
    <cellStyle name="Normal 4 21" xfId="16837"/>
    <cellStyle name="Normal 4 22" xfId="16838"/>
    <cellStyle name="Normal 4 23" xfId="16839"/>
    <cellStyle name="Normal 4 24" xfId="16840"/>
    <cellStyle name="Normal 4 25" xfId="16841"/>
    <cellStyle name="Normal 4 26" xfId="16842"/>
    <cellStyle name="Normal 4 27" xfId="16843"/>
    <cellStyle name="Normal 4 28" xfId="16844"/>
    <cellStyle name="Normal 4 29" xfId="16845"/>
    <cellStyle name="Normal 4 3" xfId="4274"/>
    <cellStyle name="Normal 4 3 10" xfId="16846"/>
    <cellStyle name="Normal 4 3 11" xfId="16847"/>
    <cellStyle name="Normal 4 3 12" xfId="16848"/>
    <cellStyle name="Normal 4 3 13" xfId="16849"/>
    <cellStyle name="Normal 4 3 14" xfId="16850"/>
    <cellStyle name="Normal 4 3 15" xfId="16851"/>
    <cellStyle name="Normal 4 3 16" xfId="16852"/>
    <cellStyle name="Normal 4 3 17" xfId="16853"/>
    <cellStyle name="Normal 4 3 18" xfId="16854"/>
    <cellStyle name="Normal 4 3 2" xfId="16855"/>
    <cellStyle name="Normal 4 3 2 2" xfId="16856"/>
    <cellStyle name="Normal 4 3 3" xfId="16857"/>
    <cellStyle name="Normal 4 3 4" xfId="16858"/>
    <cellStyle name="Normal 4 3 5" xfId="16859"/>
    <cellStyle name="Normal 4 3 6" xfId="16860"/>
    <cellStyle name="Normal 4 3 7" xfId="16861"/>
    <cellStyle name="Normal 4 3 8" xfId="16862"/>
    <cellStyle name="Normal 4 3 9" xfId="16863"/>
    <cellStyle name="Normal 4 30" xfId="16864"/>
    <cellStyle name="Normal 4 4" xfId="4275"/>
    <cellStyle name="Normal 4 4 10" xfId="16865"/>
    <cellStyle name="Normal 4 4 11" xfId="16866"/>
    <cellStyle name="Normal 4 4 12" xfId="16867"/>
    <cellStyle name="Normal 4 4 13" xfId="16868"/>
    <cellStyle name="Normal 4 4 14" xfId="16869"/>
    <cellStyle name="Normal 4 4 15" xfId="16870"/>
    <cellStyle name="Normal 4 4 16" xfId="16871"/>
    <cellStyle name="Normal 4 4 17" xfId="16872"/>
    <cellStyle name="Normal 4 4 18" xfId="16873"/>
    <cellStyle name="Normal 4 4 2" xfId="16874"/>
    <cellStyle name="Normal 4 4 3" xfId="16875"/>
    <cellStyle name="Normal 4 4 4" xfId="16876"/>
    <cellStyle name="Normal 4 4 5" xfId="16877"/>
    <cellStyle name="Normal 4 4 6" xfId="16878"/>
    <cellStyle name="Normal 4 4 7" xfId="16879"/>
    <cellStyle name="Normal 4 4 8" xfId="16880"/>
    <cellStyle name="Normal 4 4 9" xfId="16881"/>
    <cellStyle name="Normal 4 5" xfId="4276"/>
    <cellStyle name="Normal 4 5 10" xfId="16882"/>
    <cellStyle name="Normal 4 5 11" xfId="16883"/>
    <cellStyle name="Normal 4 5 12" xfId="16884"/>
    <cellStyle name="Normal 4 5 13" xfId="16885"/>
    <cellStyle name="Normal 4 5 14" xfId="16886"/>
    <cellStyle name="Normal 4 5 15" xfId="16887"/>
    <cellStyle name="Normal 4 5 16" xfId="16888"/>
    <cellStyle name="Normal 4 5 17" xfId="16889"/>
    <cellStyle name="Normal 4 5 18" xfId="16890"/>
    <cellStyle name="Normal 4 5 2" xfId="16891"/>
    <cellStyle name="Normal 4 5 3" xfId="16892"/>
    <cellStyle name="Normal 4 5 4" xfId="16893"/>
    <cellStyle name="Normal 4 5 5" xfId="16894"/>
    <cellStyle name="Normal 4 5 6" xfId="16895"/>
    <cellStyle name="Normal 4 5 7" xfId="16896"/>
    <cellStyle name="Normal 4 5 8" xfId="16897"/>
    <cellStyle name="Normal 4 5 9" xfId="16898"/>
    <cellStyle name="Normal 4 6" xfId="4277"/>
    <cellStyle name="Normal 4 6 10" xfId="16899"/>
    <cellStyle name="Normal 4 6 11" xfId="16900"/>
    <cellStyle name="Normal 4 6 12" xfId="16901"/>
    <cellStyle name="Normal 4 6 13" xfId="16902"/>
    <cellStyle name="Normal 4 6 14" xfId="16903"/>
    <cellStyle name="Normal 4 6 15" xfId="16904"/>
    <cellStyle name="Normal 4 6 16" xfId="16905"/>
    <cellStyle name="Normal 4 6 17" xfId="16906"/>
    <cellStyle name="Normal 4 6 18" xfId="16907"/>
    <cellStyle name="Normal 4 6 2" xfId="16908"/>
    <cellStyle name="Normal 4 6 3" xfId="16909"/>
    <cellStyle name="Normal 4 6 4" xfId="16910"/>
    <cellStyle name="Normal 4 6 5" xfId="16911"/>
    <cellStyle name="Normal 4 6 6" xfId="16912"/>
    <cellStyle name="Normal 4 6 7" xfId="16913"/>
    <cellStyle name="Normal 4 6 8" xfId="16914"/>
    <cellStyle name="Normal 4 6 9" xfId="16915"/>
    <cellStyle name="Normal 4 7" xfId="4278"/>
    <cellStyle name="Normal 4 7 10" xfId="16916"/>
    <cellStyle name="Normal 4 7 11" xfId="16917"/>
    <cellStyle name="Normal 4 7 12" xfId="16918"/>
    <cellStyle name="Normal 4 7 13" xfId="16919"/>
    <cellStyle name="Normal 4 7 14" xfId="16920"/>
    <cellStyle name="Normal 4 7 15" xfId="16921"/>
    <cellStyle name="Normal 4 7 16" xfId="16922"/>
    <cellStyle name="Normal 4 7 17" xfId="16923"/>
    <cellStyle name="Normal 4 7 18" xfId="16924"/>
    <cellStyle name="Normal 4 7 2" xfId="16925"/>
    <cellStyle name="Normal 4 7 3" xfId="16926"/>
    <cellStyle name="Normal 4 7 4" xfId="16927"/>
    <cellStyle name="Normal 4 7 5" xfId="16928"/>
    <cellStyle name="Normal 4 7 6" xfId="16929"/>
    <cellStyle name="Normal 4 7 7" xfId="16930"/>
    <cellStyle name="Normal 4 7 8" xfId="16931"/>
    <cellStyle name="Normal 4 7 9" xfId="16932"/>
    <cellStyle name="Normal 4 8" xfId="4279"/>
    <cellStyle name="Normal 4 8 10" xfId="16933"/>
    <cellStyle name="Normal 4 8 11" xfId="16934"/>
    <cellStyle name="Normal 4 8 12" xfId="16935"/>
    <cellStyle name="Normal 4 8 13" xfId="16936"/>
    <cellStyle name="Normal 4 8 14" xfId="16937"/>
    <cellStyle name="Normal 4 8 15" xfId="16938"/>
    <cellStyle name="Normal 4 8 16" xfId="16939"/>
    <cellStyle name="Normal 4 8 17" xfId="16940"/>
    <cellStyle name="Normal 4 8 18" xfId="16941"/>
    <cellStyle name="Normal 4 8 2" xfId="16942"/>
    <cellStyle name="Normal 4 8 3" xfId="16943"/>
    <cellStyle name="Normal 4 8 4" xfId="16944"/>
    <cellStyle name="Normal 4 8 5" xfId="16945"/>
    <cellStyle name="Normal 4 8 6" xfId="16946"/>
    <cellStyle name="Normal 4 8 7" xfId="16947"/>
    <cellStyle name="Normal 4 8 8" xfId="16948"/>
    <cellStyle name="Normal 4 8 9" xfId="16949"/>
    <cellStyle name="Normal 4 9" xfId="16950"/>
    <cellStyle name="Normal 4 9 10" xfId="16951"/>
    <cellStyle name="Normal 4 9 11" xfId="16952"/>
    <cellStyle name="Normal 4 9 12" xfId="16953"/>
    <cellStyle name="Normal 4 9 13" xfId="16954"/>
    <cellStyle name="Normal 4 9 14" xfId="16955"/>
    <cellStyle name="Normal 4 9 15" xfId="16956"/>
    <cellStyle name="Normal 4 9 16" xfId="16957"/>
    <cellStyle name="Normal 4 9 17" xfId="16958"/>
    <cellStyle name="Normal 4 9 18" xfId="16959"/>
    <cellStyle name="Normal 4 9 19" xfId="16960"/>
    <cellStyle name="Normal 4 9 2" xfId="16961"/>
    <cellStyle name="Normal 4 9 2 10" xfId="16962"/>
    <cellStyle name="Normal 4 9 2 11" xfId="16963"/>
    <cellStyle name="Normal 4 9 2 12" xfId="16964"/>
    <cellStyle name="Normal 4 9 2 13" xfId="16965"/>
    <cellStyle name="Normal 4 9 2 14" xfId="16966"/>
    <cellStyle name="Normal 4 9 2 15" xfId="16967"/>
    <cellStyle name="Normal 4 9 2 16" xfId="16968"/>
    <cellStyle name="Normal 4 9 2 17" xfId="16969"/>
    <cellStyle name="Normal 4 9 2 18" xfId="16970"/>
    <cellStyle name="Normal 4 9 2 2" xfId="16971"/>
    <cellStyle name="Normal 4 9 2 2 2" xfId="16972"/>
    <cellStyle name="Normal 4 9 2 2 3" xfId="16973"/>
    <cellStyle name="Normal 4 9 2 3" xfId="16974"/>
    <cellStyle name="Normal 4 9 2 4" xfId="16975"/>
    <cellStyle name="Normal 4 9 2 5" xfId="16976"/>
    <cellStyle name="Normal 4 9 2 6" xfId="16977"/>
    <cellStyle name="Normal 4 9 2 7" xfId="16978"/>
    <cellStyle name="Normal 4 9 2 8" xfId="16979"/>
    <cellStyle name="Normal 4 9 2 9" xfId="16980"/>
    <cellStyle name="Normal 4 9 20" xfId="16981"/>
    <cellStyle name="Normal 4 9 3" xfId="16982"/>
    <cellStyle name="Normal 4 9 4" xfId="16983"/>
    <cellStyle name="Normal 4 9 5" xfId="16984"/>
    <cellStyle name="Normal 4 9 6" xfId="16985"/>
    <cellStyle name="Normal 4 9 7" xfId="16986"/>
    <cellStyle name="Normal 4 9 8" xfId="16987"/>
    <cellStyle name="Normal 4 9 9" xfId="16988"/>
    <cellStyle name="Normal 4_08. bieu thang 8 gui anh Kien (14.9.2012)" xfId="4280"/>
    <cellStyle name="Normal 40" xfId="4281"/>
    <cellStyle name="Normal 40 10" xfId="16989"/>
    <cellStyle name="Normal 40 11" xfId="16990"/>
    <cellStyle name="Normal 40 12" xfId="16991"/>
    <cellStyle name="Normal 40 13" xfId="16992"/>
    <cellStyle name="Normal 40 14" xfId="16993"/>
    <cellStyle name="Normal 40 15" xfId="16994"/>
    <cellStyle name="Normal 40 16" xfId="16995"/>
    <cellStyle name="Normal 40 17" xfId="16996"/>
    <cellStyle name="Normal 40 18" xfId="16997"/>
    <cellStyle name="Normal 40 19" xfId="16998"/>
    <cellStyle name="Normal 40 2" xfId="16999"/>
    <cellStyle name="Normal 40 2 2" xfId="17000"/>
    <cellStyle name="Normal 40 2 2 2" xfId="17001"/>
    <cellStyle name="Normal 40 3" xfId="17002"/>
    <cellStyle name="Normal 40 3 2" xfId="17003"/>
    <cellStyle name="Normal 40 4" xfId="17004"/>
    <cellStyle name="Normal 40 5" xfId="17005"/>
    <cellStyle name="Normal 40 6" xfId="17006"/>
    <cellStyle name="Normal 40 7" xfId="17007"/>
    <cellStyle name="Normal 40 8" xfId="17008"/>
    <cellStyle name="Normal 40 9" xfId="17009"/>
    <cellStyle name="Normal 41" xfId="4282"/>
    <cellStyle name="Normal 41 10" xfId="17010"/>
    <cellStyle name="Normal 41 11" xfId="17011"/>
    <cellStyle name="Normal 41 12" xfId="17012"/>
    <cellStyle name="Normal 41 13" xfId="17013"/>
    <cellStyle name="Normal 41 14" xfId="17014"/>
    <cellStyle name="Normal 41 15" xfId="17015"/>
    <cellStyle name="Normal 41 16" xfId="17016"/>
    <cellStyle name="Normal 41 17" xfId="17017"/>
    <cellStyle name="Normal 41 18" xfId="17018"/>
    <cellStyle name="Normal 41 19" xfId="17019"/>
    <cellStyle name="Normal 41 2" xfId="17020"/>
    <cellStyle name="Normal 41 20" xfId="17021"/>
    <cellStyle name="Normal 41 3" xfId="17022"/>
    <cellStyle name="Normal 41 3 2" xfId="17023"/>
    <cellStyle name="Normal 41 4" xfId="17024"/>
    <cellStyle name="Normal 41 5" xfId="17025"/>
    <cellStyle name="Normal 41 6" xfId="17026"/>
    <cellStyle name="Normal 41 7" xfId="17027"/>
    <cellStyle name="Normal 41 8" xfId="17028"/>
    <cellStyle name="Normal 41 9" xfId="17029"/>
    <cellStyle name="Normal 42" xfId="5792"/>
    <cellStyle name="Normal 42 10" xfId="17030"/>
    <cellStyle name="Normal 42 11" xfId="17031"/>
    <cellStyle name="Normal 42 12" xfId="17032"/>
    <cellStyle name="Normal 42 13" xfId="17033"/>
    <cellStyle name="Normal 42 14" xfId="17034"/>
    <cellStyle name="Normal 42 15" xfId="17035"/>
    <cellStyle name="Normal 42 16" xfId="17036"/>
    <cellStyle name="Normal 42 17" xfId="17037"/>
    <cellStyle name="Normal 42 18" xfId="17038"/>
    <cellStyle name="Normal 42 19" xfId="17039"/>
    <cellStyle name="Normal 42 2" xfId="17040"/>
    <cellStyle name="Normal 42 2 2" xfId="17041"/>
    <cellStyle name="Normal 42 20" xfId="17042"/>
    <cellStyle name="Normal 42 3" xfId="17043"/>
    <cellStyle name="Normal 42 4" xfId="17044"/>
    <cellStyle name="Normal 42 5" xfId="17045"/>
    <cellStyle name="Normal 42 6" xfId="17046"/>
    <cellStyle name="Normal 42 7" xfId="17047"/>
    <cellStyle name="Normal 42 8" xfId="17048"/>
    <cellStyle name="Normal 42 9" xfId="17049"/>
    <cellStyle name="Normal 43" xfId="5793"/>
    <cellStyle name="Normal 43 10" xfId="17050"/>
    <cellStyle name="Normal 43 11" xfId="17051"/>
    <cellStyle name="Normal 43 12" xfId="17052"/>
    <cellStyle name="Normal 43 13" xfId="17053"/>
    <cellStyle name="Normal 43 14" xfId="17054"/>
    <cellStyle name="Normal 43 15" xfId="17055"/>
    <cellStyle name="Normal 43 16" xfId="17056"/>
    <cellStyle name="Normal 43 17" xfId="17057"/>
    <cellStyle name="Normal 43 18" xfId="17058"/>
    <cellStyle name="Normal 43 19" xfId="17059"/>
    <cellStyle name="Normal 43 2" xfId="17060"/>
    <cellStyle name="Normal 43 20" xfId="17061"/>
    <cellStyle name="Normal 43 3" xfId="17062"/>
    <cellStyle name="Normal 43 3 2" xfId="17063"/>
    <cellStyle name="Normal 43 4" xfId="17064"/>
    <cellStyle name="Normal 43 5" xfId="17065"/>
    <cellStyle name="Normal 43 6" xfId="17066"/>
    <cellStyle name="Normal 43 7" xfId="17067"/>
    <cellStyle name="Normal 43 8" xfId="17068"/>
    <cellStyle name="Normal 43 9" xfId="17069"/>
    <cellStyle name="Normal 44" xfId="17070"/>
    <cellStyle name="Normal 44 10" xfId="17071"/>
    <cellStyle name="Normal 44 11" xfId="17072"/>
    <cellStyle name="Normal 44 12" xfId="17073"/>
    <cellStyle name="Normal 44 13" xfId="17074"/>
    <cellStyle name="Normal 44 14" xfId="17075"/>
    <cellStyle name="Normal 44 15" xfId="17076"/>
    <cellStyle name="Normal 44 16" xfId="17077"/>
    <cellStyle name="Normal 44 17" xfId="17078"/>
    <cellStyle name="Normal 44 18" xfId="17079"/>
    <cellStyle name="Normal 44 2" xfId="17080"/>
    <cellStyle name="Normal 44 3" xfId="17081"/>
    <cellStyle name="Normal 44 4" xfId="17082"/>
    <cellStyle name="Normal 44 5" xfId="17083"/>
    <cellStyle name="Normal 44 6" xfId="17084"/>
    <cellStyle name="Normal 44 7" xfId="17085"/>
    <cellStyle name="Normal 44 8" xfId="17086"/>
    <cellStyle name="Normal 44 9" xfId="17087"/>
    <cellStyle name="Normal 45" xfId="17088"/>
    <cellStyle name="Normal 45 10" xfId="17089"/>
    <cellStyle name="Normal 45 11" xfId="17090"/>
    <cellStyle name="Normal 45 12" xfId="17091"/>
    <cellStyle name="Normal 45 13" xfId="17092"/>
    <cellStyle name="Normal 45 14" xfId="17093"/>
    <cellStyle name="Normal 45 15" xfId="17094"/>
    <cellStyle name="Normal 45 16" xfId="17095"/>
    <cellStyle name="Normal 45 17" xfId="17096"/>
    <cellStyle name="Normal 45 18" xfId="17097"/>
    <cellStyle name="Normal 45 19" xfId="17098"/>
    <cellStyle name="Normal 45 2" xfId="17099"/>
    <cellStyle name="Normal 45 3" xfId="17100"/>
    <cellStyle name="Normal 45 4" xfId="17101"/>
    <cellStyle name="Normal 45 5" xfId="17102"/>
    <cellStyle name="Normal 45 6" xfId="17103"/>
    <cellStyle name="Normal 45 7" xfId="17104"/>
    <cellStyle name="Normal 45 8" xfId="17105"/>
    <cellStyle name="Normal 45 9" xfId="17106"/>
    <cellStyle name="Normal 46" xfId="17107"/>
    <cellStyle name="Normal 46 10" xfId="17108"/>
    <cellStyle name="Normal 46 11" xfId="17109"/>
    <cellStyle name="Normal 46 12" xfId="17110"/>
    <cellStyle name="Normal 46 13" xfId="17111"/>
    <cellStyle name="Normal 46 14" xfId="17112"/>
    <cellStyle name="Normal 46 15" xfId="17113"/>
    <cellStyle name="Normal 46 16" xfId="17114"/>
    <cellStyle name="Normal 46 17" xfId="17115"/>
    <cellStyle name="Normal 46 18" xfId="17116"/>
    <cellStyle name="Normal 46 2" xfId="17117"/>
    <cellStyle name="Normal 46 2 2" xfId="17118"/>
    <cellStyle name="Normal 46 2 2 2" xfId="17119"/>
    <cellStyle name="Normal 46 2 3" xfId="17120"/>
    <cellStyle name="Normal 46 2 4" xfId="17121"/>
    <cellStyle name="Normal 46 2 5" xfId="17122"/>
    <cellStyle name="Normal 46 2 6" xfId="17123"/>
    <cellStyle name="Normal 46 3" xfId="17124"/>
    <cellStyle name="Normal 46 4" xfId="17125"/>
    <cellStyle name="Normal 46 5" xfId="17126"/>
    <cellStyle name="Normal 46 6" xfId="17127"/>
    <cellStyle name="Normal 46 7" xfId="17128"/>
    <cellStyle name="Normal 46 8" xfId="17129"/>
    <cellStyle name="Normal 46 9" xfId="17130"/>
    <cellStyle name="Normal 47" xfId="17131"/>
    <cellStyle name="Normal 47 10" xfId="17132"/>
    <cellStyle name="Normal 47 11" xfId="17133"/>
    <cellStyle name="Normal 47 12" xfId="17134"/>
    <cellStyle name="Normal 47 13" xfId="17135"/>
    <cellStyle name="Normal 47 14" xfId="17136"/>
    <cellStyle name="Normal 47 15" xfId="17137"/>
    <cellStyle name="Normal 47 16" xfId="17138"/>
    <cellStyle name="Normal 47 17" xfId="17139"/>
    <cellStyle name="Normal 47 18" xfId="17140"/>
    <cellStyle name="Normal 47 19" xfId="17141"/>
    <cellStyle name="Normal 47 2" xfId="17142"/>
    <cellStyle name="Normal 47 3" xfId="17143"/>
    <cellStyle name="Normal 47 4" xfId="17144"/>
    <cellStyle name="Normal 47 5" xfId="17145"/>
    <cellStyle name="Normal 47 6" xfId="17146"/>
    <cellStyle name="Normal 47 7" xfId="17147"/>
    <cellStyle name="Normal 47 8" xfId="17148"/>
    <cellStyle name="Normal 47 9" xfId="17149"/>
    <cellStyle name="Normal 48" xfId="17150"/>
    <cellStyle name="Normal 48 10" xfId="17151"/>
    <cellStyle name="Normal 48 11" xfId="17152"/>
    <cellStyle name="Normal 48 12" xfId="17153"/>
    <cellStyle name="Normal 48 13" xfId="17154"/>
    <cellStyle name="Normal 48 14" xfId="17155"/>
    <cellStyle name="Normal 48 15" xfId="17156"/>
    <cellStyle name="Normal 48 16" xfId="17157"/>
    <cellStyle name="Normal 48 17" xfId="17158"/>
    <cellStyle name="Normal 48 18" xfId="17159"/>
    <cellStyle name="Normal 48 19" xfId="17160"/>
    <cellStyle name="Normal 48 2" xfId="17161"/>
    <cellStyle name="Normal 48 20" xfId="17162"/>
    <cellStyle name="Normal 48 3" xfId="17163"/>
    <cellStyle name="Normal 48 3 2" xfId="17164"/>
    <cellStyle name="Normal 48 4" xfId="17165"/>
    <cellStyle name="Normal 48 5" xfId="17166"/>
    <cellStyle name="Normal 48 6" xfId="17167"/>
    <cellStyle name="Normal 48 7" xfId="17168"/>
    <cellStyle name="Normal 48 8" xfId="17169"/>
    <cellStyle name="Normal 48 9" xfId="17170"/>
    <cellStyle name="Normal 49" xfId="17171"/>
    <cellStyle name="Normal 49 2" xfId="17172"/>
    <cellStyle name="Normal 5" xfId="4283"/>
    <cellStyle name="Normal 5 10" xfId="17173"/>
    <cellStyle name="Normal 5 10 2" xfId="17174"/>
    <cellStyle name="Normal 5 11" xfId="17175"/>
    <cellStyle name="Normal 5 12" xfId="17176"/>
    <cellStyle name="Normal 5 13" xfId="17177"/>
    <cellStyle name="Normal 5 14" xfId="17178"/>
    <cellStyle name="Normal 5 15" xfId="17179"/>
    <cellStyle name="Normal 5 16" xfId="17180"/>
    <cellStyle name="Normal 5 17" xfId="17181"/>
    <cellStyle name="Normal 5 18" xfId="17182"/>
    <cellStyle name="Normal 5 19" xfId="17183"/>
    <cellStyle name="Normal 5 2" xfId="4284"/>
    <cellStyle name="Normal 5 2 10" xfId="17184"/>
    <cellStyle name="Normal 5 2 11" xfId="17185"/>
    <cellStyle name="Normal 5 2 12" xfId="17186"/>
    <cellStyle name="Normal 5 2 13" xfId="17187"/>
    <cellStyle name="Normal 5 2 14" xfId="17188"/>
    <cellStyle name="Normal 5 2 15" xfId="17189"/>
    <cellStyle name="Normal 5 2 16" xfId="17190"/>
    <cellStyle name="Normal 5 2 17" xfId="17191"/>
    <cellStyle name="Normal 5 2 18" xfId="17192"/>
    <cellStyle name="Normal 5 2 19" xfId="17193"/>
    <cellStyle name="Normal 5 2 2" xfId="4285"/>
    <cellStyle name="Normal 5 2 2 10" xfId="17194"/>
    <cellStyle name="Normal 5 2 2 11" xfId="17195"/>
    <cellStyle name="Normal 5 2 2 12" xfId="17196"/>
    <cellStyle name="Normal 5 2 2 13" xfId="17197"/>
    <cellStyle name="Normal 5 2 2 14" xfId="17198"/>
    <cellStyle name="Normal 5 2 2 15" xfId="17199"/>
    <cellStyle name="Normal 5 2 2 16" xfId="17200"/>
    <cellStyle name="Normal 5 2 2 17" xfId="17201"/>
    <cellStyle name="Normal 5 2 2 18" xfId="17202"/>
    <cellStyle name="Normal 5 2 2 19" xfId="17203"/>
    <cellStyle name="Normal 5 2 2 2" xfId="4286"/>
    <cellStyle name="Normal 5 2 2 2 10" xfId="17204"/>
    <cellStyle name="Normal 5 2 2 2 11" xfId="17205"/>
    <cellStyle name="Normal 5 2 2 2 12" xfId="17206"/>
    <cellStyle name="Normal 5 2 2 2 13" xfId="17207"/>
    <cellStyle name="Normal 5 2 2 2 14" xfId="17208"/>
    <cellStyle name="Normal 5 2 2 2 15" xfId="17209"/>
    <cellStyle name="Normal 5 2 2 2 16" xfId="17210"/>
    <cellStyle name="Normal 5 2 2 2 17" xfId="17211"/>
    <cellStyle name="Normal 5 2 2 2 18" xfId="17212"/>
    <cellStyle name="Normal 5 2 2 2 2" xfId="17213"/>
    <cellStyle name="Normal 5 2 2 2 3" xfId="17214"/>
    <cellStyle name="Normal 5 2 2 2 4" xfId="17215"/>
    <cellStyle name="Normal 5 2 2 2 5" xfId="17216"/>
    <cellStyle name="Normal 5 2 2 2 6" xfId="17217"/>
    <cellStyle name="Normal 5 2 2 2 7" xfId="17218"/>
    <cellStyle name="Normal 5 2 2 2 8" xfId="17219"/>
    <cellStyle name="Normal 5 2 2 2 9" xfId="17220"/>
    <cellStyle name="Normal 5 2 2 20" xfId="17221"/>
    <cellStyle name="Normal 5 2 2 21" xfId="17222"/>
    <cellStyle name="Normal 5 2 2 22" xfId="17223"/>
    <cellStyle name="Normal 5 2 2 23" xfId="17224"/>
    <cellStyle name="Normal 5 2 2 24" xfId="17225"/>
    <cellStyle name="Normal 5 2 2 25" xfId="17226"/>
    <cellStyle name="Normal 5 2 2 3" xfId="4287"/>
    <cellStyle name="Normal 5 2 2 3 10" xfId="17227"/>
    <cellStyle name="Normal 5 2 2 3 11" xfId="17228"/>
    <cellStyle name="Normal 5 2 2 3 12" xfId="17229"/>
    <cellStyle name="Normal 5 2 2 3 13" xfId="17230"/>
    <cellStyle name="Normal 5 2 2 3 14" xfId="17231"/>
    <cellStyle name="Normal 5 2 2 3 15" xfId="17232"/>
    <cellStyle name="Normal 5 2 2 3 16" xfId="17233"/>
    <cellStyle name="Normal 5 2 2 3 17" xfId="17234"/>
    <cellStyle name="Normal 5 2 2 3 18" xfId="17235"/>
    <cellStyle name="Normal 5 2 2 3 2" xfId="17236"/>
    <cellStyle name="Normal 5 2 2 3 3" xfId="17237"/>
    <cellStyle name="Normal 5 2 2 3 4" xfId="17238"/>
    <cellStyle name="Normal 5 2 2 3 5" xfId="17239"/>
    <cellStyle name="Normal 5 2 2 3 6" xfId="17240"/>
    <cellStyle name="Normal 5 2 2 3 7" xfId="17241"/>
    <cellStyle name="Normal 5 2 2 3 8" xfId="17242"/>
    <cellStyle name="Normal 5 2 2 3 9" xfId="17243"/>
    <cellStyle name="Normal 5 2 2 4" xfId="4288"/>
    <cellStyle name="Normal 5 2 2 4 10" xfId="17244"/>
    <cellStyle name="Normal 5 2 2 4 11" xfId="17245"/>
    <cellStyle name="Normal 5 2 2 4 12" xfId="17246"/>
    <cellStyle name="Normal 5 2 2 4 13" xfId="17247"/>
    <cellStyle name="Normal 5 2 2 4 14" xfId="17248"/>
    <cellStyle name="Normal 5 2 2 4 15" xfId="17249"/>
    <cellStyle name="Normal 5 2 2 4 16" xfId="17250"/>
    <cellStyle name="Normal 5 2 2 4 17" xfId="17251"/>
    <cellStyle name="Normal 5 2 2 4 18" xfId="17252"/>
    <cellStyle name="Normal 5 2 2 4 2" xfId="17253"/>
    <cellStyle name="Normal 5 2 2 4 3" xfId="17254"/>
    <cellStyle name="Normal 5 2 2 4 4" xfId="17255"/>
    <cellStyle name="Normal 5 2 2 4 5" xfId="17256"/>
    <cellStyle name="Normal 5 2 2 4 6" xfId="17257"/>
    <cellStyle name="Normal 5 2 2 4 7" xfId="17258"/>
    <cellStyle name="Normal 5 2 2 4 8" xfId="17259"/>
    <cellStyle name="Normal 5 2 2 4 9" xfId="17260"/>
    <cellStyle name="Normal 5 2 2 5" xfId="4289"/>
    <cellStyle name="Normal 5 2 2 5 10" xfId="17261"/>
    <cellStyle name="Normal 5 2 2 5 11" xfId="17262"/>
    <cellStyle name="Normal 5 2 2 5 12" xfId="17263"/>
    <cellStyle name="Normal 5 2 2 5 13" xfId="17264"/>
    <cellStyle name="Normal 5 2 2 5 14" xfId="17265"/>
    <cellStyle name="Normal 5 2 2 5 15" xfId="17266"/>
    <cellStyle name="Normal 5 2 2 5 16" xfId="17267"/>
    <cellStyle name="Normal 5 2 2 5 17" xfId="17268"/>
    <cellStyle name="Normal 5 2 2 5 18" xfId="17269"/>
    <cellStyle name="Normal 5 2 2 5 2" xfId="17270"/>
    <cellStyle name="Normal 5 2 2 5 3" xfId="17271"/>
    <cellStyle name="Normal 5 2 2 5 4" xfId="17272"/>
    <cellStyle name="Normal 5 2 2 5 5" xfId="17273"/>
    <cellStyle name="Normal 5 2 2 5 6" xfId="17274"/>
    <cellStyle name="Normal 5 2 2 5 7" xfId="17275"/>
    <cellStyle name="Normal 5 2 2 5 8" xfId="17276"/>
    <cellStyle name="Normal 5 2 2 5 9" xfId="17277"/>
    <cellStyle name="Normal 5 2 2 6" xfId="4290"/>
    <cellStyle name="Normal 5 2 2 6 10" xfId="17278"/>
    <cellStyle name="Normal 5 2 2 6 11" xfId="17279"/>
    <cellStyle name="Normal 5 2 2 6 12" xfId="17280"/>
    <cellStyle name="Normal 5 2 2 6 13" xfId="17281"/>
    <cellStyle name="Normal 5 2 2 6 14" xfId="17282"/>
    <cellStyle name="Normal 5 2 2 6 15" xfId="17283"/>
    <cellStyle name="Normal 5 2 2 6 16" xfId="17284"/>
    <cellStyle name="Normal 5 2 2 6 17" xfId="17285"/>
    <cellStyle name="Normal 5 2 2 6 18" xfId="17286"/>
    <cellStyle name="Normal 5 2 2 6 2" xfId="17287"/>
    <cellStyle name="Normal 5 2 2 6 3" xfId="17288"/>
    <cellStyle name="Normal 5 2 2 6 4" xfId="17289"/>
    <cellStyle name="Normal 5 2 2 6 5" xfId="17290"/>
    <cellStyle name="Normal 5 2 2 6 6" xfId="17291"/>
    <cellStyle name="Normal 5 2 2 6 7" xfId="17292"/>
    <cellStyle name="Normal 5 2 2 6 8" xfId="17293"/>
    <cellStyle name="Normal 5 2 2 6 9" xfId="17294"/>
    <cellStyle name="Normal 5 2 2 7" xfId="4291"/>
    <cellStyle name="Normal 5 2 2 7 10" xfId="17295"/>
    <cellStyle name="Normal 5 2 2 7 11" xfId="17296"/>
    <cellStyle name="Normal 5 2 2 7 12" xfId="17297"/>
    <cellStyle name="Normal 5 2 2 7 13" xfId="17298"/>
    <cellStyle name="Normal 5 2 2 7 14" xfId="17299"/>
    <cellStyle name="Normal 5 2 2 7 15" xfId="17300"/>
    <cellStyle name="Normal 5 2 2 7 16" xfId="17301"/>
    <cellStyle name="Normal 5 2 2 7 17" xfId="17302"/>
    <cellStyle name="Normal 5 2 2 7 18" xfId="17303"/>
    <cellStyle name="Normal 5 2 2 7 2" xfId="17304"/>
    <cellStyle name="Normal 5 2 2 7 3" xfId="17305"/>
    <cellStyle name="Normal 5 2 2 7 4" xfId="17306"/>
    <cellStyle name="Normal 5 2 2 7 5" xfId="17307"/>
    <cellStyle name="Normal 5 2 2 7 6" xfId="17308"/>
    <cellStyle name="Normal 5 2 2 7 7" xfId="17309"/>
    <cellStyle name="Normal 5 2 2 7 8" xfId="17310"/>
    <cellStyle name="Normal 5 2 2 7 9" xfId="17311"/>
    <cellStyle name="Normal 5 2 2 8" xfId="4292"/>
    <cellStyle name="Normal 5 2 2 8 10" xfId="17312"/>
    <cellStyle name="Normal 5 2 2 8 11" xfId="17313"/>
    <cellStyle name="Normal 5 2 2 8 12" xfId="17314"/>
    <cellStyle name="Normal 5 2 2 8 13" xfId="17315"/>
    <cellStyle name="Normal 5 2 2 8 14" xfId="17316"/>
    <cellStyle name="Normal 5 2 2 8 15" xfId="17317"/>
    <cellStyle name="Normal 5 2 2 8 16" xfId="17318"/>
    <cellStyle name="Normal 5 2 2 8 17" xfId="17319"/>
    <cellStyle name="Normal 5 2 2 8 18" xfId="17320"/>
    <cellStyle name="Normal 5 2 2 8 2" xfId="17321"/>
    <cellStyle name="Normal 5 2 2 8 3" xfId="17322"/>
    <cellStyle name="Normal 5 2 2 8 4" xfId="17323"/>
    <cellStyle name="Normal 5 2 2 8 5" xfId="17324"/>
    <cellStyle name="Normal 5 2 2 8 6" xfId="17325"/>
    <cellStyle name="Normal 5 2 2 8 7" xfId="17326"/>
    <cellStyle name="Normal 5 2 2 8 8" xfId="17327"/>
    <cellStyle name="Normal 5 2 2 8 9" xfId="17328"/>
    <cellStyle name="Normal 5 2 2 9" xfId="17329"/>
    <cellStyle name="Normal 5 2 20" xfId="17330"/>
    <cellStyle name="Normal 5 2 21" xfId="17331"/>
    <cellStyle name="Normal 5 2 22" xfId="17332"/>
    <cellStyle name="Normal 5 2 23" xfId="17333"/>
    <cellStyle name="Normal 5 2 24" xfId="17334"/>
    <cellStyle name="Normal 5 2 25" xfId="17335"/>
    <cellStyle name="Normal 5 2 3" xfId="4293"/>
    <cellStyle name="Normal 5 2 3 10" xfId="17336"/>
    <cellStyle name="Normal 5 2 3 11" xfId="17337"/>
    <cellStyle name="Normal 5 2 3 12" xfId="17338"/>
    <cellStyle name="Normal 5 2 3 13" xfId="17339"/>
    <cellStyle name="Normal 5 2 3 14" xfId="17340"/>
    <cellStyle name="Normal 5 2 3 15" xfId="17341"/>
    <cellStyle name="Normal 5 2 3 16" xfId="17342"/>
    <cellStyle name="Normal 5 2 3 17" xfId="17343"/>
    <cellStyle name="Normal 5 2 3 18" xfId="17344"/>
    <cellStyle name="Normal 5 2 3 2" xfId="17345"/>
    <cellStyle name="Normal 5 2 3 3" xfId="17346"/>
    <cellStyle name="Normal 5 2 3 4" xfId="17347"/>
    <cellStyle name="Normal 5 2 3 5" xfId="17348"/>
    <cellStyle name="Normal 5 2 3 6" xfId="17349"/>
    <cellStyle name="Normal 5 2 3 7" xfId="17350"/>
    <cellStyle name="Normal 5 2 3 8" xfId="17351"/>
    <cellStyle name="Normal 5 2 3 9" xfId="17352"/>
    <cellStyle name="Normal 5 2 4" xfId="4294"/>
    <cellStyle name="Normal 5 2 4 10" xfId="17353"/>
    <cellStyle name="Normal 5 2 4 11" xfId="17354"/>
    <cellStyle name="Normal 5 2 4 12" xfId="17355"/>
    <cellStyle name="Normal 5 2 4 13" xfId="17356"/>
    <cellStyle name="Normal 5 2 4 14" xfId="17357"/>
    <cellStyle name="Normal 5 2 4 15" xfId="17358"/>
    <cellStyle name="Normal 5 2 4 16" xfId="17359"/>
    <cellStyle name="Normal 5 2 4 17" xfId="17360"/>
    <cellStyle name="Normal 5 2 4 18" xfId="17361"/>
    <cellStyle name="Normal 5 2 4 2" xfId="17362"/>
    <cellStyle name="Normal 5 2 4 3" xfId="17363"/>
    <cellStyle name="Normal 5 2 4 4" xfId="17364"/>
    <cellStyle name="Normal 5 2 4 5" xfId="17365"/>
    <cellStyle name="Normal 5 2 4 6" xfId="17366"/>
    <cellStyle name="Normal 5 2 4 7" xfId="17367"/>
    <cellStyle name="Normal 5 2 4 8" xfId="17368"/>
    <cellStyle name="Normal 5 2 4 9" xfId="17369"/>
    <cellStyle name="Normal 5 2 5" xfId="4295"/>
    <cellStyle name="Normal 5 2 5 10" xfId="17370"/>
    <cellStyle name="Normal 5 2 5 11" xfId="17371"/>
    <cellStyle name="Normal 5 2 5 12" xfId="17372"/>
    <cellStyle name="Normal 5 2 5 13" xfId="17373"/>
    <cellStyle name="Normal 5 2 5 14" xfId="17374"/>
    <cellStyle name="Normal 5 2 5 15" xfId="17375"/>
    <cellStyle name="Normal 5 2 5 16" xfId="17376"/>
    <cellStyle name="Normal 5 2 5 17" xfId="17377"/>
    <cellStyle name="Normal 5 2 5 18" xfId="17378"/>
    <cellStyle name="Normal 5 2 5 2" xfId="17379"/>
    <cellStyle name="Normal 5 2 5 3" xfId="17380"/>
    <cellStyle name="Normal 5 2 5 4" xfId="17381"/>
    <cellStyle name="Normal 5 2 5 5" xfId="17382"/>
    <cellStyle name="Normal 5 2 5 6" xfId="17383"/>
    <cellStyle name="Normal 5 2 5 7" xfId="17384"/>
    <cellStyle name="Normal 5 2 5 8" xfId="17385"/>
    <cellStyle name="Normal 5 2 5 9" xfId="17386"/>
    <cellStyle name="Normal 5 2 6" xfId="4296"/>
    <cellStyle name="Normal 5 2 6 10" xfId="17387"/>
    <cellStyle name="Normal 5 2 6 11" xfId="17388"/>
    <cellStyle name="Normal 5 2 6 12" xfId="17389"/>
    <cellStyle name="Normal 5 2 6 13" xfId="17390"/>
    <cellStyle name="Normal 5 2 6 14" xfId="17391"/>
    <cellStyle name="Normal 5 2 6 15" xfId="17392"/>
    <cellStyle name="Normal 5 2 6 16" xfId="17393"/>
    <cellStyle name="Normal 5 2 6 17" xfId="17394"/>
    <cellStyle name="Normal 5 2 6 18" xfId="17395"/>
    <cellStyle name="Normal 5 2 6 2" xfId="17396"/>
    <cellStyle name="Normal 5 2 6 3" xfId="17397"/>
    <cellStyle name="Normal 5 2 6 4" xfId="17398"/>
    <cellStyle name="Normal 5 2 6 5" xfId="17399"/>
    <cellStyle name="Normal 5 2 6 6" xfId="17400"/>
    <cellStyle name="Normal 5 2 6 7" xfId="17401"/>
    <cellStyle name="Normal 5 2 6 8" xfId="17402"/>
    <cellStyle name="Normal 5 2 6 9" xfId="17403"/>
    <cellStyle name="Normal 5 2 7" xfId="4297"/>
    <cellStyle name="Normal 5 2 7 10" xfId="17404"/>
    <cellStyle name="Normal 5 2 7 11" xfId="17405"/>
    <cellStyle name="Normal 5 2 7 12" xfId="17406"/>
    <cellStyle name="Normal 5 2 7 13" xfId="17407"/>
    <cellStyle name="Normal 5 2 7 14" xfId="17408"/>
    <cellStyle name="Normal 5 2 7 15" xfId="17409"/>
    <cellStyle name="Normal 5 2 7 16" xfId="17410"/>
    <cellStyle name="Normal 5 2 7 17" xfId="17411"/>
    <cellStyle name="Normal 5 2 7 18" xfId="17412"/>
    <cellStyle name="Normal 5 2 7 2" xfId="17413"/>
    <cellStyle name="Normal 5 2 7 3" xfId="17414"/>
    <cellStyle name="Normal 5 2 7 4" xfId="17415"/>
    <cellStyle name="Normal 5 2 7 5" xfId="17416"/>
    <cellStyle name="Normal 5 2 7 6" xfId="17417"/>
    <cellStyle name="Normal 5 2 7 7" xfId="17418"/>
    <cellStyle name="Normal 5 2 7 8" xfId="17419"/>
    <cellStyle name="Normal 5 2 7 9" xfId="17420"/>
    <cellStyle name="Normal 5 2 8" xfId="4298"/>
    <cellStyle name="Normal 5 2 8 10" xfId="17421"/>
    <cellStyle name="Normal 5 2 8 11" xfId="17422"/>
    <cellStyle name="Normal 5 2 8 12" xfId="17423"/>
    <cellStyle name="Normal 5 2 8 13" xfId="17424"/>
    <cellStyle name="Normal 5 2 8 14" xfId="17425"/>
    <cellStyle name="Normal 5 2 8 15" xfId="17426"/>
    <cellStyle name="Normal 5 2 8 16" xfId="17427"/>
    <cellStyle name="Normal 5 2 8 17" xfId="17428"/>
    <cellStyle name="Normal 5 2 8 18" xfId="17429"/>
    <cellStyle name="Normal 5 2 8 2" xfId="17430"/>
    <cellStyle name="Normal 5 2 8 3" xfId="17431"/>
    <cellStyle name="Normal 5 2 8 4" xfId="17432"/>
    <cellStyle name="Normal 5 2 8 5" xfId="17433"/>
    <cellStyle name="Normal 5 2 8 6" xfId="17434"/>
    <cellStyle name="Normal 5 2 8 7" xfId="17435"/>
    <cellStyle name="Normal 5 2 8 8" xfId="17436"/>
    <cellStyle name="Normal 5 2 8 9" xfId="17437"/>
    <cellStyle name="Normal 5 2 9" xfId="17438"/>
    <cellStyle name="Normal 5 20" xfId="17439"/>
    <cellStyle name="Normal 5 21" xfId="17440"/>
    <cellStyle name="Normal 5 22" xfId="17441"/>
    <cellStyle name="Normal 5 23" xfId="17442"/>
    <cellStyle name="Normal 5 24" xfId="17443"/>
    <cellStyle name="Normal 5 25" xfId="17444"/>
    <cellStyle name="Normal 5 26" xfId="17445"/>
    <cellStyle name="Normal 5 27" xfId="17446"/>
    <cellStyle name="Normal 5 3" xfId="4299"/>
    <cellStyle name="Normal 5 3 10" xfId="17447"/>
    <cellStyle name="Normal 5 3 11" xfId="17448"/>
    <cellStyle name="Normal 5 3 12" xfId="17449"/>
    <cellStyle name="Normal 5 3 13" xfId="17450"/>
    <cellStyle name="Normal 5 3 14" xfId="17451"/>
    <cellStyle name="Normal 5 3 15" xfId="17452"/>
    <cellStyle name="Normal 5 3 16" xfId="17453"/>
    <cellStyle name="Normal 5 3 17" xfId="17454"/>
    <cellStyle name="Normal 5 3 18" xfId="17455"/>
    <cellStyle name="Normal 5 3 2" xfId="17456"/>
    <cellStyle name="Normal 5 3 3" xfId="17457"/>
    <cellStyle name="Normal 5 3 4" xfId="17458"/>
    <cellStyle name="Normal 5 3 5" xfId="17459"/>
    <cellStyle name="Normal 5 3 6" xfId="17460"/>
    <cellStyle name="Normal 5 3 7" xfId="17461"/>
    <cellStyle name="Normal 5 3 8" xfId="17462"/>
    <cellStyle name="Normal 5 3 9" xfId="17463"/>
    <cellStyle name="Normal 5 4" xfId="4300"/>
    <cellStyle name="Normal 5 4 10" xfId="17464"/>
    <cellStyle name="Normal 5 4 11" xfId="17465"/>
    <cellStyle name="Normal 5 4 12" xfId="17466"/>
    <cellStyle name="Normal 5 4 13" xfId="17467"/>
    <cellStyle name="Normal 5 4 14" xfId="17468"/>
    <cellStyle name="Normal 5 4 15" xfId="17469"/>
    <cellStyle name="Normal 5 4 16" xfId="17470"/>
    <cellStyle name="Normal 5 4 17" xfId="17471"/>
    <cellStyle name="Normal 5 4 18" xfId="17472"/>
    <cellStyle name="Normal 5 4 2" xfId="17473"/>
    <cellStyle name="Normal 5 4 3" xfId="17474"/>
    <cellStyle name="Normal 5 4 4" xfId="17475"/>
    <cellStyle name="Normal 5 4 5" xfId="17476"/>
    <cellStyle name="Normal 5 4 6" xfId="17477"/>
    <cellStyle name="Normal 5 4 7" xfId="17478"/>
    <cellStyle name="Normal 5 4 8" xfId="17479"/>
    <cellStyle name="Normal 5 4 9" xfId="17480"/>
    <cellStyle name="Normal 5 5" xfId="4301"/>
    <cellStyle name="Normal 5 5 10" xfId="17481"/>
    <cellStyle name="Normal 5 5 11" xfId="17482"/>
    <cellStyle name="Normal 5 5 12" xfId="17483"/>
    <cellStyle name="Normal 5 5 13" xfId="17484"/>
    <cellStyle name="Normal 5 5 14" xfId="17485"/>
    <cellStyle name="Normal 5 5 15" xfId="17486"/>
    <cellStyle name="Normal 5 5 16" xfId="17487"/>
    <cellStyle name="Normal 5 5 17" xfId="17488"/>
    <cellStyle name="Normal 5 5 18" xfId="17489"/>
    <cellStyle name="Normal 5 5 2" xfId="17490"/>
    <cellStyle name="Normal 5 5 3" xfId="17491"/>
    <cellStyle name="Normal 5 5 4" xfId="17492"/>
    <cellStyle name="Normal 5 5 5" xfId="17493"/>
    <cellStyle name="Normal 5 5 6" xfId="17494"/>
    <cellStyle name="Normal 5 5 7" xfId="17495"/>
    <cellStyle name="Normal 5 5 8" xfId="17496"/>
    <cellStyle name="Normal 5 5 9" xfId="17497"/>
    <cellStyle name="Normal 5 6" xfId="4302"/>
    <cellStyle name="Normal 5 6 10" xfId="17498"/>
    <cellStyle name="Normal 5 6 11" xfId="17499"/>
    <cellStyle name="Normal 5 6 12" xfId="17500"/>
    <cellStyle name="Normal 5 6 13" xfId="17501"/>
    <cellStyle name="Normal 5 6 14" xfId="17502"/>
    <cellStyle name="Normal 5 6 15" xfId="17503"/>
    <cellStyle name="Normal 5 6 16" xfId="17504"/>
    <cellStyle name="Normal 5 6 17" xfId="17505"/>
    <cellStyle name="Normal 5 6 18" xfId="17506"/>
    <cellStyle name="Normal 5 6 2" xfId="17507"/>
    <cellStyle name="Normal 5 6 3" xfId="17508"/>
    <cellStyle name="Normal 5 6 4" xfId="17509"/>
    <cellStyle name="Normal 5 6 5" xfId="17510"/>
    <cellStyle name="Normal 5 6 6" xfId="17511"/>
    <cellStyle name="Normal 5 6 7" xfId="17512"/>
    <cellStyle name="Normal 5 6 8" xfId="17513"/>
    <cellStyle name="Normal 5 6 9" xfId="17514"/>
    <cellStyle name="Normal 5 7" xfId="4303"/>
    <cellStyle name="Normal 5 7 10" xfId="17515"/>
    <cellStyle name="Normal 5 7 11" xfId="17516"/>
    <cellStyle name="Normal 5 7 12" xfId="17517"/>
    <cellStyle name="Normal 5 7 13" xfId="17518"/>
    <cellStyle name="Normal 5 7 14" xfId="17519"/>
    <cellStyle name="Normal 5 7 15" xfId="17520"/>
    <cellStyle name="Normal 5 7 16" xfId="17521"/>
    <cellStyle name="Normal 5 7 17" xfId="17522"/>
    <cellStyle name="Normal 5 7 18" xfId="17523"/>
    <cellStyle name="Normal 5 7 2" xfId="17524"/>
    <cellStyle name="Normal 5 7 3" xfId="17525"/>
    <cellStyle name="Normal 5 7 4" xfId="17526"/>
    <cellStyle name="Normal 5 7 5" xfId="17527"/>
    <cellStyle name="Normal 5 7 6" xfId="17528"/>
    <cellStyle name="Normal 5 7 7" xfId="17529"/>
    <cellStyle name="Normal 5 7 8" xfId="17530"/>
    <cellStyle name="Normal 5 7 9" xfId="17531"/>
    <cellStyle name="Normal 5 8" xfId="4304"/>
    <cellStyle name="Normal 5 8 10" xfId="17532"/>
    <cellStyle name="Normal 5 8 11" xfId="17533"/>
    <cellStyle name="Normal 5 8 12" xfId="17534"/>
    <cellStyle name="Normal 5 8 13" xfId="17535"/>
    <cellStyle name="Normal 5 8 14" xfId="17536"/>
    <cellStyle name="Normal 5 8 15" xfId="17537"/>
    <cellStyle name="Normal 5 8 16" xfId="17538"/>
    <cellStyle name="Normal 5 8 17" xfId="17539"/>
    <cellStyle name="Normal 5 8 18" xfId="17540"/>
    <cellStyle name="Normal 5 8 2" xfId="17541"/>
    <cellStyle name="Normal 5 8 3" xfId="17542"/>
    <cellStyle name="Normal 5 8 4" xfId="17543"/>
    <cellStyle name="Normal 5 8 5" xfId="17544"/>
    <cellStyle name="Normal 5 8 6" xfId="17545"/>
    <cellStyle name="Normal 5 8 7" xfId="17546"/>
    <cellStyle name="Normal 5 8 8" xfId="17547"/>
    <cellStyle name="Normal 5 8 9" xfId="17548"/>
    <cellStyle name="Normal 5 9" xfId="4305"/>
    <cellStyle name="Normal 5 9 10" xfId="17549"/>
    <cellStyle name="Normal 5 9 11" xfId="17550"/>
    <cellStyle name="Normal 5 9 12" xfId="17551"/>
    <cellStyle name="Normal 5 9 13" xfId="17552"/>
    <cellStyle name="Normal 5 9 14" xfId="17553"/>
    <cellStyle name="Normal 5 9 15" xfId="17554"/>
    <cellStyle name="Normal 5 9 16" xfId="17555"/>
    <cellStyle name="Normal 5 9 17" xfId="17556"/>
    <cellStyle name="Normal 5 9 18" xfId="17557"/>
    <cellStyle name="Normal 5 9 2" xfId="17558"/>
    <cellStyle name="Normal 5 9 3" xfId="17559"/>
    <cellStyle name="Normal 5 9 4" xfId="17560"/>
    <cellStyle name="Normal 5 9 5" xfId="17561"/>
    <cellStyle name="Normal 5 9 6" xfId="17562"/>
    <cellStyle name="Normal 5 9 7" xfId="17563"/>
    <cellStyle name="Normal 5 9 8" xfId="17564"/>
    <cellStyle name="Normal 5 9 9" xfId="17565"/>
    <cellStyle name="Normal 5_001 Biểu KH vốn ngân sách 2014" xfId="17566"/>
    <cellStyle name="Normal 50" xfId="17567"/>
    <cellStyle name="Normal 50 2" xfId="17568"/>
    <cellStyle name="Normal 51" xfId="17569"/>
    <cellStyle name="Normal 51 2" xfId="17570"/>
    <cellStyle name="Normal 52" xfId="17571"/>
    <cellStyle name="Normal 53" xfId="17572"/>
    <cellStyle name="Normal 54" xfId="17573"/>
    <cellStyle name="Normal 55" xfId="17574"/>
    <cellStyle name="Normal 55 2" xfId="17575"/>
    <cellStyle name="Normal 55 2 2" xfId="17576"/>
    <cellStyle name="Normal 56" xfId="17577"/>
    <cellStyle name="Normal 57" xfId="17578"/>
    <cellStyle name="Normal 58" xfId="17579"/>
    <cellStyle name="Normal 59" xfId="17580"/>
    <cellStyle name="Normal 6" xfId="4306"/>
    <cellStyle name="Normal 6 10" xfId="4307"/>
    <cellStyle name="Normal 6 10 10" xfId="17581"/>
    <cellStyle name="Normal 6 10 11" xfId="17582"/>
    <cellStyle name="Normal 6 10 12" xfId="17583"/>
    <cellStyle name="Normal 6 10 13" xfId="17584"/>
    <cellStyle name="Normal 6 10 14" xfId="17585"/>
    <cellStyle name="Normal 6 10 15" xfId="17586"/>
    <cellStyle name="Normal 6 10 16" xfId="17587"/>
    <cellStyle name="Normal 6 10 17" xfId="17588"/>
    <cellStyle name="Normal 6 10 18" xfId="17589"/>
    <cellStyle name="Normal 6 10 2" xfId="17590"/>
    <cellStyle name="Normal 6 10 3" xfId="17591"/>
    <cellStyle name="Normal 6 10 4" xfId="17592"/>
    <cellStyle name="Normal 6 10 5" xfId="17593"/>
    <cellStyle name="Normal 6 10 6" xfId="17594"/>
    <cellStyle name="Normal 6 10 7" xfId="17595"/>
    <cellStyle name="Normal 6 10 8" xfId="17596"/>
    <cellStyle name="Normal 6 10 9" xfId="17597"/>
    <cellStyle name="Normal 6 11" xfId="4308"/>
    <cellStyle name="Normal 6 11 10" xfId="17598"/>
    <cellStyle name="Normal 6 11 11" xfId="17599"/>
    <cellStyle name="Normal 6 11 12" xfId="17600"/>
    <cellStyle name="Normal 6 11 13" xfId="17601"/>
    <cellStyle name="Normal 6 11 14" xfId="17602"/>
    <cellStyle name="Normal 6 11 15" xfId="17603"/>
    <cellStyle name="Normal 6 11 16" xfId="17604"/>
    <cellStyle name="Normal 6 11 17" xfId="17605"/>
    <cellStyle name="Normal 6 11 18" xfId="17606"/>
    <cellStyle name="Normal 6 11 19" xfId="17607"/>
    <cellStyle name="Normal 6 11 2" xfId="4309"/>
    <cellStyle name="Normal 6 11 2 10" xfId="17608"/>
    <cellStyle name="Normal 6 11 2 11" xfId="17609"/>
    <cellStyle name="Normal 6 11 2 12" xfId="17610"/>
    <cellStyle name="Normal 6 11 2 13" xfId="17611"/>
    <cellStyle name="Normal 6 11 2 14" xfId="17612"/>
    <cellStyle name="Normal 6 11 2 15" xfId="17613"/>
    <cellStyle name="Normal 6 11 2 16" xfId="17614"/>
    <cellStyle name="Normal 6 11 2 17" xfId="17615"/>
    <cellStyle name="Normal 6 11 2 18" xfId="17616"/>
    <cellStyle name="Normal 6 11 2 19" xfId="17617"/>
    <cellStyle name="Normal 6 11 2 2" xfId="4310"/>
    <cellStyle name="Normal 6 11 2 2 10" xfId="17618"/>
    <cellStyle name="Normal 6 11 2 2 11" xfId="17619"/>
    <cellStyle name="Normal 6 11 2 2 12" xfId="17620"/>
    <cellStyle name="Normal 6 11 2 2 13" xfId="17621"/>
    <cellStyle name="Normal 6 11 2 2 14" xfId="17622"/>
    <cellStyle name="Normal 6 11 2 2 15" xfId="17623"/>
    <cellStyle name="Normal 6 11 2 2 16" xfId="17624"/>
    <cellStyle name="Normal 6 11 2 2 17" xfId="17625"/>
    <cellStyle name="Normal 6 11 2 2 18" xfId="17626"/>
    <cellStyle name="Normal 6 11 2 2 2" xfId="17627"/>
    <cellStyle name="Normal 6 11 2 2 3" xfId="17628"/>
    <cellStyle name="Normal 6 11 2 2 4" xfId="17629"/>
    <cellStyle name="Normal 6 11 2 2 5" xfId="17630"/>
    <cellStyle name="Normal 6 11 2 2 6" xfId="17631"/>
    <cellStyle name="Normal 6 11 2 2 7" xfId="17632"/>
    <cellStyle name="Normal 6 11 2 2 8" xfId="17633"/>
    <cellStyle name="Normal 6 11 2 2 9" xfId="17634"/>
    <cellStyle name="Normal 6 11 2 3" xfId="17635"/>
    <cellStyle name="Normal 6 11 2 3 10" xfId="17636"/>
    <cellStyle name="Normal 6 11 2 3 11" xfId="17637"/>
    <cellStyle name="Normal 6 11 2 3 12" xfId="17638"/>
    <cellStyle name="Normal 6 11 2 3 13" xfId="17639"/>
    <cellStyle name="Normal 6 11 2 3 14" xfId="17640"/>
    <cellStyle name="Normal 6 11 2 3 15" xfId="17641"/>
    <cellStyle name="Normal 6 11 2 3 16" xfId="17642"/>
    <cellStyle name="Normal 6 11 2 3 17" xfId="17643"/>
    <cellStyle name="Normal 6 11 2 3 18" xfId="17644"/>
    <cellStyle name="Normal 6 11 2 3 2" xfId="17645"/>
    <cellStyle name="Normal 6 11 2 3 3" xfId="17646"/>
    <cellStyle name="Normal 6 11 2 3 4" xfId="17647"/>
    <cellStyle name="Normal 6 11 2 3 5" xfId="17648"/>
    <cellStyle name="Normal 6 11 2 3 6" xfId="17649"/>
    <cellStyle name="Normal 6 11 2 3 7" xfId="17650"/>
    <cellStyle name="Normal 6 11 2 3 8" xfId="17651"/>
    <cellStyle name="Normal 6 11 2 3 9" xfId="17652"/>
    <cellStyle name="Normal 6 11 2 4" xfId="17653"/>
    <cellStyle name="Normal 6 11 2 5" xfId="17654"/>
    <cellStyle name="Normal 6 11 2 6" xfId="17655"/>
    <cellStyle name="Normal 6 11 2 7" xfId="17656"/>
    <cellStyle name="Normal 6 11 2 8" xfId="17657"/>
    <cellStyle name="Normal 6 11 2 9" xfId="17658"/>
    <cellStyle name="Normal 6 11 20" xfId="17659"/>
    <cellStyle name="Normal 6 11 3" xfId="17660"/>
    <cellStyle name="Normal 6 11 4" xfId="17661"/>
    <cellStyle name="Normal 6 11 5" xfId="17662"/>
    <cellStyle name="Normal 6 11 6" xfId="17663"/>
    <cellStyle name="Normal 6 11 7" xfId="17664"/>
    <cellStyle name="Normal 6 11 8" xfId="17665"/>
    <cellStyle name="Normal 6 11 9" xfId="17666"/>
    <cellStyle name="Normal 6 12" xfId="4311"/>
    <cellStyle name="Normal 6 12 10" xfId="17667"/>
    <cellStyle name="Normal 6 12 11" xfId="17668"/>
    <cellStyle name="Normal 6 12 12" xfId="17669"/>
    <cellStyle name="Normal 6 12 13" xfId="17670"/>
    <cellStyle name="Normal 6 12 14" xfId="17671"/>
    <cellStyle name="Normal 6 12 15" xfId="17672"/>
    <cellStyle name="Normal 6 12 16" xfId="17673"/>
    <cellStyle name="Normal 6 12 17" xfId="17674"/>
    <cellStyle name="Normal 6 12 18" xfId="17675"/>
    <cellStyle name="Normal 6 12 2" xfId="17676"/>
    <cellStyle name="Normal 6 12 3" xfId="17677"/>
    <cellStyle name="Normal 6 12 4" xfId="17678"/>
    <cellStyle name="Normal 6 12 5" xfId="17679"/>
    <cellStyle name="Normal 6 12 6" xfId="17680"/>
    <cellStyle name="Normal 6 12 7" xfId="17681"/>
    <cellStyle name="Normal 6 12 8" xfId="17682"/>
    <cellStyle name="Normal 6 12 9" xfId="17683"/>
    <cellStyle name="Normal 6 13" xfId="4312"/>
    <cellStyle name="Normal 6 13 10" xfId="17684"/>
    <cellStyle name="Normal 6 13 11" xfId="17685"/>
    <cellStyle name="Normal 6 13 12" xfId="17686"/>
    <cellStyle name="Normal 6 13 13" xfId="17687"/>
    <cellStyle name="Normal 6 13 14" xfId="17688"/>
    <cellStyle name="Normal 6 13 15" xfId="17689"/>
    <cellStyle name="Normal 6 13 16" xfId="17690"/>
    <cellStyle name="Normal 6 13 17" xfId="17691"/>
    <cellStyle name="Normal 6 13 18" xfId="17692"/>
    <cellStyle name="Normal 6 13 2" xfId="17693"/>
    <cellStyle name="Normal 6 13 3" xfId="17694"/>
    <cellStyle name="Normal 6 13 4" xfId="17695"/>
    <cellStyle name="Normal 6 13 5" xfId="17696"/>
    <cellStyle name="Normal 6 13 6" xfId="17697"/>
    <cellStyle name="Normal 6 13 7" xfId="17698"/>
    <cellStyle name="Normal 6 13 8" xfId="17699"/>
    <cellStyle name="Normal 6 13 9" xfId="17700"/>
    <cellStyle name="Normal 6 14" xfId="4313"/>
    <cellStyle name="Normal 6 14 10" xfId="17701"/>
    <cellStyle name="Normal 6 14 11" xfId="17702"/>
    <cellStyle name="Normal 6 14 12" xfId="17703"/>
    <cellStyle name="Normal 6 14 13" xfId="17704"/>
    <cellStyle name="Normal 6 14 14" xfId="17705"/>
    <cellStyle name="Normal 6 14 15" xfId="17706"/>
    <cellStyle name="Normal 6 14 16" xfId="17707"/>
    <cellStyle name="Normal 6 14 17" xfId="17708"/>
    <cellStyle name="Normal 6 14 18" xfId="17709"/>
    <cellStyle name="Normal 6 14 2" xfId="17710"/>
    <cellStyle name="Normal 6 14 3" xfId="17711"/>
    <cellStyle name="Normal 6 14 4" xfId="17712"/>
    <cellStyle name="Normal 6 14 5" xfId="17713"/>
    <cellStyle name="Normal 6 14 6" xfId="17714"/>
    <cellStyle name="Normal 6 14 7" xfId="17715"/>
    <cellStyle name="Normal 6 14 8" xfId="17716"/>
    <cellStyle name="Normal 6 14 9" xfId="17717"/>
    <cellStyle name="Normal 6 15" xfId="4314"/>
    <cellStyle name="Normal 6 15 10" xfId="17718"/>
    <cellStyle name="Normal 6 15 11" xfId="17719"/>
    <cellStyle name="Normal 6 15 12" xfId="17720"/>
    <cellStyle name="Normal 6 15 13" xfId="17721"/>
    <cellStyle name="Normal 6 15 14" xfId="17722"/>
    <cellStyle name="Normal 6 15 15" xfId="17723"/>
    <cellStyle name="Normal 6 15 16" xfId="17724"/>
    <cellStyle name="Normal 6 15 17" xfId="17725"/>
    <cellStyle name="Normal 6 15 18" xfId="17726"/>
    <cellStyle name="Normal 6 15 2" xfId="17727"/>
    <cellStyle name="Normal 6 15 3" xfId="17728"/>
    <cellStyle name="Normal 6 15 4" xfId="17729"/>
    <cellStyle name="Normal 6 15 5" xfId="17730"/>
    <cellStyle name="Normal 6 15 6" xfId="17731"/>
    <cellStyle name="Normal 6 15 7" xfId="17732"/>
    <cellStyle name="Normal 6 15 8" xfId="17733"/>
    <cellStyle name="Normal 6 15 9" xfId="17734"/>
    <cellStyle name="Normal 6 16" xfId="4315"/>
    <cellStyle name="Normal 6 16 10" xfId="17735"/>
    <cellStyle name="Normal 6 16 11" xfId="17736"/>
    <cellStyle name="Normal 6 16 12" xfId="17737"/>
    <cellStyle name="Normal 6 16 13" xfId="17738"/>
    <cellStyle name="Normal 6 16 14" xfId="17739"/>
    <cellStyle name="Normal 6 16 15" xfId="17740"/>
    <cellStyle name="Normal 6 16 16" xfId="17741"/>
    <cellStyle name="Normal 6 16 17" xfId="17742"/>
    <cellStyle name="Normal 6 16 18" xfId="17743"/>
    <cellStyle name="Normal 6 16 2" xfId="17744"/>
    <cellStyle name="Normal 6 16 3" xfId="17745"/>
    <cellStyle name="Normal 6 16 4" xfId="17746"/>
    <cellStyle name="Normal 6 16 5" xfId="17747"/>
    <cellStyle name="Normal 6 16 6" xfId="17748"/>
    <cellStyle name="Normal 6 16 7" xfId="17749"/>
    <cellStyle name="Normal 6 16 8" xfId="17750"/>
    <cellStyle name="Normal 6 16 9" xfId="17751"/>
    <cellStyle name="Normal 6 17" xfId="4316"/>
    <cellStyle name="Normal 6 17 10" xfId="17752"/>
    <cellStyle name="Normal 6 17 11" xfId="17753"/>
    <cellStyle name="Normal 6 17 12" xfId="17754"/>
    <cellStyle name="Normal 6 17 13" xfId="17755"/>
    <cellStyle name="Normal 6 17 14" xfId="17756"/>
    <cellStyle name="Normal 6 17 15" xfId="17757"/>
    <cellStyle name="Normal 6 17 16" xfId="17758"/>
    <cellStyle name="Normal 6 17 17" xfId="17759"/>
    <cellStyle name="Normal 6 17 18" xfId="17760"/>
    <cellStyle name="Normal 6 17 2" xfId="17761"/>
    <cellStyle name="Normal 6 17 3" xfId="17762"/>
    <cellStyle name="Normal 6 17 4" xfId="17763"/>
    <cellStyle name="Normal 6 17 5" xfId="17764"/>
    <cellStyle name="Normal 6 17 6" xfId="17765"/>
    <cellStyle name="Normal 6 17 7" xfId="17766"/>
    <cellStyle name="Normal 6 17 8" xfId="17767"/>
    <cellStyle name="Normal 6 17 9" xfId="17768"/>
    <cellStyle name="Normal 6 18" xfId="17769"/>
    <cellStyle name="Normal 6 18 2" xfId="17770"/>
    <cellStyle name="Normal 6 19" xfId="17771"/>
    <cellStyle name="Normal 6 2" xfId="4317"/>
    <cellStyle name="Normal 6 2 10" xfId="4318"/>
    <cellStyle name="Normal 6 2 10 10" xfId="17772"/>
    <cellStyle name="Normal 6 2 10 11" xfId="17773"/>
    <cellStyle name="Normal 6 2 10 12" xfId="17774"/>
    <cellStyle name="Normal 6 2 10 13" xfId="17775"/>
    <cellStyle name="Normal 6 2 10 14" xfId="17776"/>
    <cellStyle name="Normal 6 2 10 15" xfId="17777"/>
    <cellStyle name="Normal 6 2 10 16" xfId="17778"/>
    <cellStyle name="Normal 6 2 10 17" xfId="17779"/>
    <cellStyle name="Normal 6 2 10 18" xfId="17780"/>
    <cellStyle name="Normal 6 2 10 2" xfId="17781"/>
    <cellStyle name="Normal 6 2 10 3" xfId="17782"/>
    <cellStyle name="Normal 6 2 10 4" xfId="17783"/>
    <cellStyle name="Normal 6 2 10 5" xfId="17784"/>
    <cellStyle name="Normal 6 2 10 6" xfId="17785"/>
    <cellStyle name="Normal 6 2 10 7" xfId="17786"/>
    <cellStyle name="Normal 6 2 10 8" xfId="17787"/>
    <cellStyle name="Normal 6 2 10 9" xfId="17788"/>
    <cellStyle name="Normal 6 2 11" xfId="4319"/>
    <cellStyle name="Normal 6 2 11 10" xfId="17789"/>
    <cellStyle name="Normal 6 2 11 11" xfId="17790"/>
    <cellStyle name="Normal 6 2 11 12" xfId="17791"/>
    <cellStyle name="Normal 6 2 11 13" xfId="17792"/>
    <cellStyle name="Normal 6 2 11 14" xfId="17793"/>
    <cellStyle name="Normal 6 2 11 15" xfId="17794"/>
    <cellStyle name="Normal 6 2 11 16" xfId="17795"/>
    <cellStyle name="Normal 6 2 11 17" xfId="17796"/>
    <cellStyle name="Normal 6 2 11 18" xfId="17797"/>
    <cellStyle name="Normal 6 2 11 2" xfId="17798"/>
    <cellStyle name="Normal 6 2 11 3" xfId="17799"/>
    <cellStyle name="Normal 6 2 11 4" xfId="17800"/>
    <cellStyle name="Normal 6 2 11 5" xfId="17801"/>
    <cellStyle name="Normal 6 2 11 6" xfId="17802"/>
    <cellStyle name="Normal 6 2 11 7" xfId="17803"/>
    <cellStyle name="Normal 6 2 11 8" xfId="17804"/>
    <cellStyle name="Normal 6 2 11 9" xfId="17805"/>
    <cellStyle name="Normal 6 2 12" xfId="4320"/>
    <cellStyle name="Normal 6 2 12 10" xfId="17806"/>
    <cellStyle name="Normal 6 2 12 11" xfId="17807"/>
    <cellStyle name="Normal 6 2 12 12" xfId="17808"/>
    <cellStyle name="Normal 6 2 12 13" xfId="17809"/>
    <cellStyle name="Normal 6 2 12 14" xfId="17810"/>
    <cellStyle name="Normal 6 2 12 15" xfId="17811"/>
    <cellStyle name="Normal 6 2 12 16" xfId="17812"/>
    <cellStyle name="Normal 6 2 12 17" xfId="17813"/>
    <cellStyle name="Normal 6 2 12 18" xfId="17814"/>
    <cellStyle name="Normal 6 2 12 2" xfId="17815"/>
    <cellStyle name="Normal 6 2 12 3" xfId="17816"/>
    <cellStyle name="Normal 6 2 12 4" xfId="17817"/>
    <cellStyle name="Normal 6 2 12 5" xfId="17818"/>
    <cellStyle name="Normal 6 2 12 6" xfId="17819"/>
    <cellStyle name="Normal 6 2 12 7" xfId="17820"/>
    <cellStyle name="Normal 6 2 12 8" xfId="17821"/>
    <cellStyle name="Normal 6 2 12 9" xfId="17822"/>
    <cellStyle name="Normal 6 2 13" xfId="4321"/>
    <cellStyle name="Normal 6 2 13 10" xfId="17823"/>
    <cellStyle name="Normal 6 2 13 11" xfId="17824"/>
    <cellStyle name="Normal 6 2 13 12" xfId="17825"/>
    <cellStyle name="Normal 6 2 13 13" xfId="17826"/>
    <cellStyle name="Normal 6 2 13 14" xfId="17827"/>
    <cellStyle name="Normal 6 2 13 15" xfId="17828"/>
    <cellStyle name="Normal 6 2 13 16" xfId="17829"/>
    <cellStyle name="Normal 6 2 13 17" xfId="17830"/>
    <cellStyle name="Normal 6 2 13 18" xfId="17831"/>
    <cellStyle name="Normal 6 2 13 2" xfId="17832"/>
    <cellStyle name="Normal 6 2 13 3" xfId="17833"/>
    <cellStyle name="Normal 6 2 13 4" xfId="17834"/>
    <cellStyle name="Normal 6 2 13 5" xfId="17835"/>
    <cellStyle name="Normal 6 2 13 6" xfId="17836"/>
    <cellStyle name="Normal 6 2 13 7" xfId="17837"/>
    <cellStyle name="Normal 6 2 13 8" xfId="17838"/>
    <cellStyle name="Normal 6 2 13 9" xfId="17839"/>
    <cellStyle name="Normal 6 2 14" xfId="4322"/>
    <cellStyle name="Normal 6 2 14 10" xfId="17840"/>
    <cellStyle name="Normal 6 2 14 11" xfId="17841"/>
    <cellStyle name="Normal 6 2 14 12" xfId="17842"/>
    <cellStyle name="Normal 6 2 14 13" xfId="17843"/>
    <cellStyle name="Normal 6 2 14 14" xfId="17844"/>
    <cellStyle name="Normal 6 2 14 15" xfId="17845"/>
    <cellStyle name="Normal 6 2 14 16" xfId="17846"/>
    <cellStyle name="Normal 6 2 14 17" xfId="17847"/>
    <cellStyle name="Normal 6 2 14 18" xfId="17848"/>
    <cellStyle name="Normal 6 2 14 2" xfId="17849"/>
    <cellStyle name="Normal 6 2 14 3" xfId="17850"/>
    <cellStyle name="Normal 6 2 14 4" xfId="17851"/>
    <cellStyle name="Normal 6 2 14 5" xfId="17852"/>
    <cellStyle name="Normal 6 2 14 6" xfId="17853"/>
    <cellStyle name="Normal 6 2 14 7" xfId="17854"/>
    <cellStyle name="Normal 6 2 14 8" xfId="17855"/>
    <cellStyle name="Normal 6 2 14 9" xfId="17856"/>
    <cellStyle name="Normal 6 2 15" xfId="4323"/>
    <cellStyle name="Normal 6 2 15 10" xfId="17857"/>
    <cellStyle name="Normal 6 2 15 11" xfId="17858"/>
    <cellStyle name="Normal 6 2 15 12" xfId="17859"/>
    <cellStyle name="Normal 6 2 15 13" xfId="17860"/>
    <cellStyle name="Normal 6 2 15 14" xfId="17861"/>
    <cellStyle name="Normal 6 2 15 15" xfId="17862"/>
    <cellStyle name="Normal 6 2 15 16" xfId="17863"/>
    <cellStyle name="Normal 6 2 15 17" xfId="17864"/>
    <cellStyle name="Normal 6 2 15 18" xfId="17865"/>
    <cellStyle name="Normal 6 2 15 2" xfId="17866"/>
    <cellStyle name="Normal 6 2 15 3" xfId="17867"/>
    <cellStyle name="Normal 6 2 15 4" xfId="17868"/>
    <cellStyle name="Normal 6 2 15 5" xfId="17869"/>
    <cellStyle name="Normal 6 2 15 6" xfId="17870"/>
    <cellStyle name="Normal 6 2 15 7" xfId="17871"/>
    <cellStyle name="Normal 6 2 15 8" xfId="17872"/>
    <cellStyle name="Normal 6 2 15 9" xfId="17873"/>
    <cellStyle name="Normal 6 2 16" xfId="4324"/>
    <cellStyle name="Normal 6 2 16 10" xfId="17874"/>
    <cellStyle name="Normal 6 2 16 11" xfId="17875"/>
    <cellStyle name="Normal 6 2 16 12" xfId="17876"/>
    <cellStyle name="Normal 6 2 16 13" xfId="17877"/>
    <cellStyle name="Normal 6 2 16 14" xfId="17878"/>
    <cellStyle name="Normal 6 2 16 15" xfId="17879"/>
    <cellStyle name="Normal 6 2 16 16" xfId="17880"/>
    <cellStyle name="Normal 6 2 16 17" xfId="17881"/>
    <cellStyle name="Normal 6 2 16 18" xfId="17882"/>
    <cellStyle name="Normal 6 2 16 2" xfId="17883"/>
    <cellStyle name="Normal 6 2 16 3" xfId="17884"/>
    <cellStyle name="Normal 6 2 16 4" xfId="17885"/>
    <cellStyle name="Normal 6 2 16 5" xfId="17886"/>
    <cellStyle name="Normal 6 2 16 6" xfId="17887"/>
    <cellStyle name="Normal 6 2 16 7" xfId="17888"/>
    <cellStyle name="Normal 6 2 16 8" xfId="17889"/>
    <cellStyle name="Normal 6 2 16 9" xfId="17890"/>
    <cellStyle name="Normal 6 2 17" xfId="17891"/>
    <cellStyle name="Normal 6 2 17 2" xfId="17892"/>
    <cellStyle name="Normal 6 2 18" xfId="17893"/>
    <cellStyle name="Normal 6 2 19" xfId="17894"/>
    <cellStyle name="Normal 6 2 2" xfId="4325"/>
    <cellStyle name="Normal 6 2 2 10" xfId="17895"/>
    <cellStyle name="Normal 6 2 2 11" xfId="17896"/>
    <cellStyle name="Normal 6 2 2 12" xfId="17897"/>
    <cellStyle name="Normal 6 2 2 13" xfId="17898"/>
    <cellStyle name="Normal 6 2 2 14" xfId="17899"/>
    <cellStyle name="Normal 6 2 2 15" xfId="17900"/>
    <cellStyle name="Normal 6 2 2 16" xfId="17901"/>
    <cellStyle name="Normal 6 2 2 17" xfId="17902"/>
    <cellStyle name="Normal 6 2 2 18" xfId="17903"/>
    <cellStyle name="Normal 6 2 2 19" xfId="17904"/>
    <cellStyle name="Normal 6 2 2 2" xfId="4326"/>
    <cellStyle name="Normal 6 2 2 2 10" xfId="17905"/>
    <cellStyle name="Normal 6 2 2 2 11" xfId="17906"/>
    <cellStyle name="Normal 6 2 2 2 12" xfId="17907"/>
    <cellStyle name="Normal 6 2 2 2 13" xfId="17908"/>
    <cellStyle name="Normal 6 2 2 2 14" xfId="17909"/>
    <cellStyle name="Normal 6 2 2 2 15" xfId="17910"/>
    <cellStyle name="Normal 6 2 2 2 16" xfId="17911"/>
    <cellStyle name="Normal 6 2 2 2 17" xfId="17912"/>
    <cellStyle name="Normal 6 2 2 2 18" xfId="17913"/>
    <cellStyle name="Normal 6 2 2 2 19" xfId="17914"/>
    <cellStyle name="Normal 6 2 2 2 2" xfId="4327"/>
    <cellStyle name="Normal 6 2 2 2 2 10" xfId="17915"/>
    <cellStyle name="Normal 6 2 2 2 2 11" xfId="17916"/>
    <cellStyle name="Normal 6 2 2 2 2 12" xfId="17917"/>
    <cellStyle name="Normal 6 2 2 2 2 13" xfId="17918"/>
    <cellStyle name="Normal 6 2 2 2 2 14" xfId="17919"/>
    <cellStyle name="Normal 6 2 2 2 2 15" xfId="17920"/>
    <cellStyle name="Normal 6 2 2 2 2 16" xfId="17921"/>
    <cellStyle name="Normal 6 2 2 2 2 17" xfId="17922"/>
    <cellStyle name="Normal 6 2 2 2 2 18" xfId="17923"/>
    <cellStyle name="Normal 6 2 2 2 2 2" xfId="17924"/>
    <cellStyle name="Normal 6 2 2 2 2 3" xfId="17925"/>
    <cellStyle name="Normal 6 2 2 2 2 4" xfId="17926"/>
    <cellStyle name="Normal 6 2 2 2 2 5" xfId="17927"/>
    <cellStyle name="Normal 6 2 2 2 2 6" xfId="17928"/>
    <cellStyle name="Normal 6 2 2 2 2 7" xfId="17929"/>
    <cellStyle name="Normal 6 2 2 2 2 8" xfId="17930"/>
    <cellStyle name="Normal 6 2 2 2 2 9" xfId="17931"/>
    <cellStyle name="Normal 6 2 2 2 3" xfId="17932"/>
    <cellStyle name="Normal 6 2 2 2 4" xfId="17933"/>
    <cellStyle name="Normal 6 2 2 2 5" xfId="17934"/>
    <cellStyle name="Normal 6 2 2 2 6" xfId="17935"/>
    <cellStyle name="Normal 6 2 2 2 7" xfId="17936"/>
    <cellStyle name="Normal 6 2 2 2 8" xfId="17937"/>
    <cellStyle name="Normal 6 2 2 2 9" xfId="17938"/>
    <cellStyle name="Normal 6 2 2 3" xfId="17939"/>
    <cellStyle name="Normal 6 2 2 4" xfId="17940"/>
    <cellStyle name="Normal 6 2 2 5" xfId="17941"/>
    <cellStyle name="Normal 6 2 2 6" xfId="17942"/>
    <cellStyle name="Normal 6 2 2 7" xfId="17943"/>
    <cellStyle name="Normal 6 2 2 8" xfId="17944"/>
    <cellStyle name="Normal 6 2 2 9" xfId="17945"/>
    <cellStyle name="Normal 6 2 20" xfId="17946"/>
    <cellStyle name="Normal 6 2 21" xfId="17947"/>
    <cellStyle name="Normal 6 2 22" xfId="17948"/>
    <cellStyle name="Normal 6 2 23" xfId="17949"/>
    <cellStyle name="Normal 6 2 24" xfId="17950"/>
    <cellStyle name="Normal 6 2 25" xfId="17951"/>
    <cellStyle name="Normal 6 2 26" xfId="17952"/>
    <cellStyle name="Normal 6 2 27" xfId="17953"/>
    <cellStyle name="Normal 6 2 28" xfId="17954"/>
    <cellStyle name="Normal 6 2 29" xfId="17955"/>
    <cellStyle name="Normal 6 2 3" xfId="4328"/>
    <cellStyle name="Normal 6 2 3 10" xfId="17956"/>
    <cellStyle name="Normal 6 2 3 11" xfId="17957"/>
    <cellStyle name="Normal 6 2 3 12" xfId="17958"/>
    <cellStyle name="Normal 6 2 3 13" xfId="17959"/>
    <cellStyle name="Normal 6 2 3 14" xfId="17960"/>
    <cellStyle name="Normal 6 2 3 15" xfId="17961"/>
    <cellStyle name="Normal 6 2 3 16" xfId="17962"/>
    <cellStyle name="Normal 6 2 3 17" xfId="17963"/>
    <cellStyle name="Normal 6 2 3 18" xfId="17964"/>
    <cellStyle name="Normal 6 2 3 2" xfId="17965"/>
    <cellStyle name="Normal 6 2 3 3" xfId="17966"/>
    <cellStyle name="Normal 6 2 3 4" xfId="17967"/>
    <cellStyle name="Normal 6 2 3 5" xfId="17968"/>
    <cellStyle name="Normal 6 2 3 6" xfId="17969"/>
    <cellStyle name="Normal 6 2 3 7" xfId="17970"/>
    <cellStyle name="Normal 6 2 3 8" xfId="17971"/>
    <cellStyle name="Normal 6 2 3 9" xfId="17972"/>
    <cellStyle name="Normal 6 2 30" xfId="17973"/>
    <cellStyle name="Normal 6 2 31" xfId="17974"/>
    <cellStyle name="Normal 6 2 32" xfId="17975"/>
    <cellStyle name="Normal 6 2 33" xfId="17976"/>
    <cellStyle name="Normal 6 2 4" xfId="4329"/>
    <cellStyle name="Normal 6 2 4 10" xfId="17977"/>
    <cellStyle name="Normal 6 2 4 11" xfId="17978"/>
    <cellStyle name="Normal 6 2 4 12" xfId="17979"/>
    <cellStyle name="Normal 6 2 4 13" xfId="17980"/>
    <cellStyle name="Normal 6 2 4 14" xfId="17981"/>
    <cellStyle name="Normal 6 2 4 15" xfId="17982"/>
    <cellStyle name="Normal 6 2 4 16" xfId="17983"/>
    <cellStyle name="Normal 6 2 4 17" xfId="17984"/>
    <cellStyle name="Normal 6 2 4 18" xfId="17985"/>
    <cellStyle name="Normal 6 2 4 2" xfId="17986"/>
    <cellStyle name="Normal 6 2 4 3" xfId="17987"/>
    <cellStyle name="Normal 6 2 4 4" xfId="17988"/>
    <cellStyle name="Normal 6 2 4 5" xfId="17989"/>
    <cellStyle name="Normal 6 2 4 6" xfId="17990"/>
    <cellStyle name="Normal 6 2 4 7" xfId="17991"/>
    <cellStyle name="Normal 6 2 4 8" xfId="17992"/>
    <cellStyle name="Normal 6 2 4 9" xfId="17993"/>
    <cellStyle name="Normal 6 2 5" xfId="4330"/>
    <cellStyle name="Normal 6 2 5 10" xfId="17994"/>
    <cellStyle name="Normal 6 2 5 11" xfId="17995"/>
    <cellStyle name="Normal 6 2 5 12" xfId="17996"/>
    <cellStyle name="Normal 6 2 5 13" xfId="17997"/>
    <cellStyle name="Normal 6 2 5 14" xfId="17998"/>
    <cellStyle name="Normal 6 2 5 15" xfId="17999"/>
    <cellStyle name="Normal 6 2 5 16" xfId="18000"/>
    <cellStyle name="Normal 6 2 5 17" xfId="18001"/>
    <cellStyle name="Normal 6 2 5 18" xfId="18002"/>
    <cellStyle name="Normal 6 2 5 2" xfId="18003"/>
    <cellStyle name="Normal 6 2 5 3" xfId="18004"/>
    <cellStyle name="Normal 6 2 5 4" xfId="18005"/>
    <cellStyle name="Normal 6 2 5 5" xfId="18006"/>
    <cellStyle name="Normal 6 2 5 6" xfId="18007"/>
    <cellStyle name="Normal 6 2 5 7" xfId="18008"/>
    <cellStyle name="Normal 6 2 5 8" xfId="18009"/>
    <cellStyle name="Normal 6 2 5 9" xfId="18010"/>
    <cellStyle name="Normal 6 2 6" xfId="4331"/>
    <cellStyle name="Normal 6 2 6 10" xfId="18011"/>
    <cellStyle name="Normal 6 2 6 11" xfId="18012"/>
    <cellStyle name="Normal 6 2 6 12" xfId="18013"/>
    <cellStyle name="Normal 6 2 6 13" xfId="18014"/>
    <cellStyle name="Normal 6 2 6 14" xfId="18015"/>
    <cellStyle name="Normal 6 2 6 15" xfId="18016"/>
    <cellStyle name="Normal 6 2 6 16" xfId="18017"/>
    <cellStyle name="Normal 6 2 6 17" xfId="18018"/>
    <cellStyle name="Normal 6 2 6 18" xfId="18019"/>
    <cellStyle name="Normal 6 2 6 2" xfId="18020"/>
    <cellStyle name="Normal 6 2 6 3" xfId="18021"/>
    <cellStyle name="Normal 6 2 6 4" xfId="18022"/>
    <cellStyle name="Normal 6 2 6 5" xfId="18023"/>
    <cellStyle name="Normal 6 2 6 6" xfId="18024"/>
    <cellStyle name="Normal 6 2 6 7" xfId="18025"/>
    <cellStyle name="Normal 6 2 6 8" xfId="18026"/>
    <cellStyle name="Normal 6 2 6 9" xfId="18027"/>
    <cellStyle name="Normal 6 2 7" xfId="4332"/>
    <cellStyle name="Normal 6 2 7 10" xfId="18028"/>
    <cellStyle name="Normal 6 2 7 11" xfId="18029"/>
    <cellStyle name="Normal 6 2 7 12" xfId="18030"/>
    <cellStyle name="Normal 6 2 7 13" xfId="18031"/>
    <cellStyle name="Normal 6 2 7 14" xfId="18032"/>
    <cellStyle name="Normal 6 2 7 15" xfId="18033"/>
    <cellStyle name="Normal 6 2 7 16" xfId="18034"/>
    <cellStyle name="Normal 6 2 7 17" xfId="18035"/>
    <cellStyle name="Normal 6 2 7 18" xfId="18036"/>
    <cellStyle name="Normal 6 2 7 2" xfId="18037"/>
    <cellStyle name="Normal 6 2 7 3" xfId="18038"/>
    <cellStyle name="Normal 6 2 7 4" xfId="18039"/>
    <cellStyle name="Normal 6 2 7 5" xfId="18040"/>
    <cellStyle name="Normal 6 2 7 6" xfId="18041"/>
    <cellStyle name="Normal 6 2 7 7" xfId="18042"/>
    <cellStyle name="Normal 6 2 7 8" xfId="18043"/>
    <cellStyle name="Normal 6 2 7 9" xfId="18044"/>
    <cellStyle name="Normal 6 2 8" xfId="4333"/>
    <cellStyle name="Normal 6 2 8 10" xfId="18045"/>
    <cellStyle name="Normal 6 2 8 11" xfId="18046"/>
    <cellStyle name="Normal 6 2 8 12" xfId="18047"/>
    <cellStyle name="Normal 6 2 8 13" xfId="18048"/>
    <cellStyle name="Normal 6 2 8 14" xfId="18049"/>
    <cellStyle name="Normal 6 2 8 15" xfId="18050"/>
    <cellStyle name="Normal 6 2 8 16" xfId="18051"/>
    <cellStyle name="Normal 6 2 8 17" xfId="18052"/>
    <cellStyle name="Normal 6 2 8 18" xfId="18053"/>
    <cellStyle name="Normal 6 2 8 2" xfId="18054"/>
    <cellStyle name="Normal 6 2 8 3" xfId="18055"/>
    <cellStyle name="Normal 6 2 8 4" xfId="18056"/>
    <cellStyle name="Normal 6 2 8 5" xfId="18057"/>
    <cellStyle name="Normal 6 2 8 6" xfId="18058"/>
    <cellStyle name="Normal 6 2 8 7" xfId="18059"/>
    <cellStyle name="Normal 6 2 8 8" xfId="18060"/>
    <cellStyle name="Normal 6 2 8 9" xfId="18061"/>
    <cellStyle name="Normal 6 2 9" xfId="4334"/>
    <cellStyle name="Normal 6 2 9 10" xfId="18062"/>
    <cellStyle name="Normal 6 2 9 11" xfId="18063"/>
    <cellStyle name="Normal 6 2 9 12" xfId="18064"/>
    <cellStyle name="Normal 6 2 9 13" xfId="18065"/>
    <cellStyle name="Normal 6 2 9 14" xfId="18066"/>
    <cellStyle name="Normal 6 2 9 15" xfId="18067"/>
    <cellStyle name="Normal 6 2 9 16" xfId="18068"/>
    <cellStyle name="Normal 6 2 9 17" xfId="18069"/>
    <cellStyle name="Normal 6 2 9 18" xfId="18070"/>
    <cellStyle name="Normal 6 2 9 2" xfId="18071"/>
    <cellStyle name="Normal 6 2 9 3" xfId="18072"/>
    <cellStyle name="Normal 6 2 9 4" xfId="18073"/>
    <cellStyle name="Normal 6 2 9 5" xfId="18074"/>
    <cellStyle name="Normal 6 2 9 6" xfId="18075"/>
    <cellStyle name="Normal 6 2 9 7" xfId="18076"/>
    <cellStyle name="Normal 6 2 9 8" xfId="18077"/>
    <cellStyle name="Normal 6 2 9 9" xfId="18078"/>
    <cellStyle name="Normal 6 2_Bieu có QD và Chu truong ngay 17.11.2012" xfId="4335"/>
    <cellStyle name="Normal 6 20" xfId="18079"/>
    <cellStyle name="Normal 6 21" xfId="18080"/>
    <cellStyle name="Normal 6 22" xfId="18081"/>
    <cellStyle name="Normal 6 23" xfId="18082"/>
    <cellStyle name="Normal 6 24" xfId="18083"/>
    <cellStyle name="Normal 6 25" xfId="18084"/>
    <cellStyle name="Normal 6 26" xfId="18085"/>
    <cellStyle name="Normal 6 27" xfId="18086"/>
    <cellStyle name="Normal 6 28" xfId="18087"/>
    <cellStyle name="Normal 6 29" xfId="18088"/>
    <cellStyle name="Normal 6 3" xfId="4336"/>
    <cellStyle name="Normal 6 3 10" xfId="18089"/>
    <cellStyle name="Normal 6 3 11" xfId="18090"/>
    <cellStyle name="Normal 6 3 12" xfId="18091"/>
    <cellStyle name="Normal 6 3 13" xfId="18092"/>
    <cellStyle name="Normal 6 3 14" xfId="18093"/>
    <cellStyle name="Normal 6 3 15" xfId="18094"/>
    <cellStyle name="Normal 6 3 16" xfId="18095"/>
    <cellStyle name="Normal 6 3 17" xfId="18096"/>
    <cellStyle name="Normal 6 3 18" xfId="18097"/>
    <cellStyle name="Normal 6 3 19" xfId="18098"/>
    <cellStyle name="Normal 6 3 2" xfId="4337"/>
    <cellStyle name="Normal 6 3 2 10" xfId="18099"/>
    <cellStyle name="Normal 6 3 2 11" xfId="18100"/>
    <cellStyle name="Normal 6 3 2 12" xfId="18101"/>
    <cellStyle name="Normal 6 3 2 13" xfId="18102"/>
    <cellStyle name="Normal 6 3 2 14" xfId="18103"/>
    <cellStyle name="Normal 6 3 2 15" xfId="18104"/>
    <cellStyle name="Normal 6 3 2 16" xfId="18105"/>
    <cellStyle name="Normal 6 3 2 17" xfId="18106"/>
    <cellStyle name="Normal 6 3 2 18" xfId="18107"/>
    <cellStyle name="Normal 6 3 2 2" xfId="18108"/>
    <cellStyle name="Normal 6 3 2 3" xfId="18109"/>
    <cellStyle name="Normal 6 3 2 4" xfId="18110"/>
    <cellStyle name="Normal 6 3 2 5" xfId="18111"/>
    <cellStyle name="Normal 6 3 2 6" xfId="18112"/>
    <cellStyle name="Normal 6 3 2 7" xfId="18113"/>
    <cellStyle name="Normal 6 3 2 8" xfId="18114"/>
    <cellStyle name="Normal 6 3 2 9" xfId="18115"/>
    <cellStyle name="Normal 6 3 20" xfId="18116"/>
    <cellStyle name="Normal 6 3 21" xfId="18117"/>
    <cellStyle name="Normal 6 3 22" xfId="18118"/>
    <cellStyle name="Normal 6 3 23" xfId="18119"/>
    <cellStyle name="Normal 6 3 24" xfId="18120"/>
    <cellStyle name="Normal 6 3 3" xfId="4338"/>
    <cellStyle name="Normal 6 3 3 10" xfId="18121"/>
    <cellStyle name="Normal 6 3 3 11" xfId="18122"/>
    <cellStyle name="Normal 6 3 3 12" xfId="18123"/>
    <cellStyle name="Normal 6 3 3 13" xfId="18124"/>
    <cellStyle name="Normal 6 3 3 14" xfId="18125"/>
    <cellStyle name="Normal 6 3 3 15" xfId="18126"/>
    <cellStyle name="Normal 6 3 3 16" xfId="18127"/>
    <cellStyle name="Normal 6 3 3 17" xfId="18128"/>
    <cellStyle name="Normal 6 3 3 18" xfId="18129"/>
    <cellStyle name="Normal 6 3 3 2" xfId="18130"/>
    <cellStyle name="Normal 6 3 3 3" xfId="18131"/>
    <cellStyle name="Normal 6 3 3 4" xfId="18132"/>
    <cellStyle name="Normal 6 3 3 5" xfId="18133"/>
    <cellStyle name="Normal 6 3 3 6" xfId="18134"/>
    <cellStyle name="Normal 6 3 3 7" xfId="18135"/>
    <cellStyle name="Normal 6 3 3 8" xfId="18136"/>
    <cellStyle name="Normal 6 3 3 9" xfId="18137"/>
    <cellStyle name="Normal 6 3 4" xfId="4339"/>
    <cellStyle name="Normal 6 3 4 10" xfId="18138"/>
    <cellStyle name="Normal 6 3 4 11" xfId="18139"/>
    <cellStyle name="Normal 6 3 4 12" xfId="18140"/>
    <cellStyle name="Normal 6 3 4 13" xfId="18141"/>
    <cellStyle name="Normal 6 3 4 14" xfId="18142"/>
    <cellStyle name="Normal 6 3 4 15" xfId="18143"/>
    <cellStyle name="Normal 6 3 4 16" xfId="18144"/>
    <cellStyle name="Normal 6 3 4 17" xfId="18145"/>
    <cellStyle name="Normal 6 3 4 18" xfId="18146"/>
    <cellStyle name="Normal 6 3 4 2" xfId="18147"/>
    <cellStyle name="Normal 6 3 4 3" xfId="18148"/>
    <cellStyle name="Normal 6 3 4 4" xfId="18149"/>
    <cellStyle name="Normal 6 3 4 5" xfId="18150"/>
    <cellStyle name="Normal 6 3 4 6" xfId="18151"/>
    <cellStyle name="Normal 6 3 4 7" xfId="18152"/>
    <cellStyle name="Normal 6 3 4 8" xfId="18153"/>
    <cellStyle name="Normal 6 3 4 9" xfId="18154"/>
    <cellStyle name="Normal 6 3 5" xfId="4340"/>
    <cellStyle name="Normal 6 3 5 10" xfId="18155"/>
    <cellStyle name="Normal 6 3 5 11" xfId="18156"/>
    <cellStyle name="Normal 6 3 5 12" xfId="18157"/>
    <cellStyle name="Normal 6 3 5 13" xfId="18158"/>
    <cellStyle name="Normal 6 3 5 14" xfId="18159"/>
    <cellStyle name="Normal 6 3 5 15" xfId="18160"/>
    <cellStyle name="Normal 6 3 5 16" xfId="18161"/>
    <cellStyle name="Normal 6 3 5 17" xfId="18162"/>
    <cellStyle name="Normal 6 3 5 18" xfId="18163"/>
    <cellStyle name="Normal 6 3 5 2" xfId="18164"/>
    <cellStyle name="Normal 6 3 5 3" xfId="18165"/>
    <cellStyle name="Normal 6 3 5 4" xfId="18166"/>
    <cellStyle name="Normal 6 3 5 5" xfId="18167"/>
    <cellStyle name="Normal 6 3 5 6" xfId="18168"/>
    <cellStyle name="Normal 6 3 5 7" xfId="18169"/>
    <cellStyle name="Normal 6 3 5 8" xfId="18170"/>
    <cellStyle name="Normal 6 3 5 9" xfId="18171"/>
    <cellStyle name="Normal 6 3 6" xfId="4341"/>
    <cellStyle name="Normal 6 3 6 10" xfId="18172"/>
    <cellStyle name="Normal 6 3 6 11" xfId="18173"/>
    <cellStyle name="Normal 6 3 6 12" xfId="18174"/>
    <cellStyle name="Normal 6 3 6 13" xfId="18175"/>
    <cellStyle name="Normal 6 3 6 14" xfId="18176"/>
    <cellStyle name="Normal 6 3 6 15" xfId="18177"/>
    <cellStyle name="Normal 6 3 6 16" xfId="18178"/>
    <cellStyle name="Normal 6 3 6 17" xfId="18179"/>
    <cellStyle name="Normal 6 3 6 18" xfId="18180"/>
    <cellStyle name="Normal 6 3 6 2" xfId="18181"/>
    <cellStyle name="Normal 6 3 6 3" xfId="18182"/>
    <cellStyle name="Normal 6 3 6 4" xfId="18183"/>
    <cellStyle name="Normal 6 3 6 5" xfId="18184"/>
    <cellStyle name="Normal 6 3 6 6" xfId="18185"/>
    <cellStyle name="Normal 6 3 6 7" xfId="18186"/>
    <cellStyle name="Normal 6 3 6 8" xfId="18187"/>
    <cellStyle name="Normal 6 3 6 9" xfId="18188"/>
    <cellStyle name="Normal 6 3 7" xfId="4342"/>
    <cellStyle name="Normal 6 3 7 10" xfId="18189"/>
    <cellStyle name="Normal 6 3 7 11" xfId="18190"/>
    <cellStyle name="Normal 6 3 7 12" xfId="18191"/>
    <cellStyle name="Normal 6 3 7 13" xfId="18192"/>
    <cellStyle name="Normal 6 3 7 14" xfId="18193"/>
    <cellStyle name="Normal 6 3 7 15" xfId="18194"/>
    <cellStyle name="Normal 6 3 7 16" xfId="18195"/>
    <cellStyle name="Normal 6 3 7 17" xfId="18196"/>
    <cellStyle name="Normal 6 3 7 18" xfId="18197"/>
    <cellStyle name="Normal 6 3 7 2" xfId="18198"/>
    <cellStyle name="Normal 6 3 7 3" xfId="18199"/>
    <cellStyle name="Normal 6 3 7 4" xfId="18200"/>
    <cellStyle name="Normal 6 3 7 5" xfId="18201"/>
    <cellStyle name="Normal 6 3 7 6" xfId="18202"/>
    <cellStyle name="Normal 6 3 7 7" xfId="18203"/>
    <cellStyle name="Normal 6 3 7 8" xfId="18204"/>
    <cellStyle name="Normal 6 3 7 9" xfId="18205"/>
    <cellStyle name="Normal 6 3 8" xfId="18206"/>
    <cellStyle name="Normal 6 3 9" xfId="18207"/>
    <cellStyle name="Normal 6 30" xfId="18208"/>
    <cellStyle name="Normal 6 31" xfId="18209"/>
    <cellStyle name="Normal 6 32" xfId="18210"/>
    <cellStyle name="Normal 6 33" xfId="18211"/>
    <cellStyle name="Normal 6 34" xfId="18212"/>
    <cellStyle name="Normal 6 4" xfId="4343"/>
    <cellStyle name="Normal 6 4 10" xfId="18213"/>
    <cellStyle name="Normal 6 4 11" xfId="18214"/>
    <cellStyle name="Normal 6 4 12" xfId="18215"/>
    <cellStyle name="Normal 6 4 13" xfId="18216"/>
    <cellStyle name="Normal 6 4 14" xfId="18217"/>
    <cellStyle name="Normal 6 4 15" xfId="18218"/>
    <cellStyle name="Normal 6 4 16" xfId="18219"/>
    <cellStyle name="Normal 6 4 17" xfId="18220"/>
    <cellStyle name="Normal 6 4 18" xfId="18221"/>
    <cellStyle name="Normal 6 4 2" xfId="18222"/>
    <cellStyle name="Normal 6 4 3" xfId="18223"/>
    <cellStyle name="Normal 6 4 4" xfId="18224"/>
    <cellStyle name="Normal 6 4 5" xfId="18225"/>
    <cellStyle name="Normal 6 4 6" xfId="18226"/>
    <cellStyle name="Normal 6 4 7" xfId="18227"/>
    <cellStyle name="Normal 6 4 8" xfId="18228"/>
    <cellStyle name="Normal 6 4 9" xfId="18229"/>
    <cellStyle name="Normal 6 5" xfId="4344"/>
    <cellStyle name="Normal 6 5 10" xfId="18230"/>
    <cellStyle name="Normal 6 5 11" xfId="18231"/>
    <cellStyle name="Normal 6 5 12" xfId="18232"/>
    <cellStyle name="Normal 6 5 13" xfId="18233"/>
    <cellStyle name="Normal 6 5 14" xfId="18234"/>
    <cellStyle name="Normal 6 5 15" xfId="18235"/>
    <cellStyle name="Normal 6 5 16" xfId="18236"/>
    <cellStyle name="Normal 6 5 17" xfId="18237"/>
    <cellStyle name="Normal 6 5 18" xfId="18238"/>
    <cellStyle name="Normal 6 5 2" xfId="18239"/>
    <cellStyle name="Normal 6 5 2 2" xfId="18240"/>
    <cellStyle name="Normal 6 5 3" xfId="18241"/>
    <cellStyle name="Normal 6 5 4" xfId="18242"/>
    <cellStyle name="Normal 6 5 5" xfId="18243"/>
    <cellStyle name="Normal 6 5 6" xfId="18244"/>
    <cellStyle name="Normal 6 5 7" xfId="18245"/>
    <cellStyle name="Normal 6 5 8" xfId="18246"/>
    <cellStyle name="Normal 6 5 9" xfId="18247"/>
    <cellStyle name="Normal 6 6" xfId="4345"/>
    <cellStyle name="Normal 6 6 10" xfId="18248"/>
    <cellStyle name="Normal 6 6 11" xfId="18249"/>
    <cellStyle name="Normal 6 6 12" xfId="18250"/>
    <cellStyle name="Normal 6 6 13" xfId="18251"/>
    <cellStyle name="Normal 6 6 14" xfId="18252"/>
    <cellStyle name="Normal 6 6 15" xfId="18253"/>
    <cellStyle name="Normal 6 6 16" xfId="18254"/>
    <cellStyle name="Normal 6 6 17" xfId="18255"/>
    <cellStyle name="Normal 6 6 18" xfId="18256"/>
    <cellStyle name="Normal 6 6 2" xfId="18257"/>
    <cellStyle name="Normal 6 6 3" xfId="18258"/>
    <cellStyle name="Normal 6 6 4" xfId="18259"/>
    <cellStyle name="Normal 6 6 5" xfId="18260"/>
    <cellStyle name="Normal 6 6 6" xfId="18261"/>
    <cellStyle name="Normal 6 6 7" xfId="18262"/>
    <cellStyle name="Normal 6 6 8" xfId="18263"/>
    <cellStyle name="Normal 6 6 9" xfId="18264"/>
    <cellStyle name="Normal 6 7" xfId="4346"/>
    <cellStyle name="Normal 6 7 10" xfId="18265"/>
    <cellStyle name="Normal 6 7 11" xfId="18266"/>
    <cellStyle name="Normal 6 7 12" xfId="18267"/>
    <cellStyle name="Normal 6 7 13" xfId="18268"/>
    <cellStyle name="Normal 6 7 14" xfId="18269"/>
    <cellStyle name="Normal 6 7 15" xfId="18270"/>
    <cellStyle name="Normal 6 7 16" xfId="18271"/>
    <cellStyle name="Normal 6 7 17" xfId="18272"/>
    <cellStyle name="Normal 6 7 18" xfId="18273"/>
    <cellStyle name="Normal 6 7 2" xfId="18274"/>
    <cellStyle name="Normal 6 7 3" xfId="18275"/>
    <cellStyle name="Normal 6 7 4" xfId="18276"/>
    <cellStyle name="Normal 6 7 5" xfId="18277"/>
    <cellStyle name="Normal 6 7 6" xfId="18278"/>
    <cellStyle name="Normal 6 7 7" xfId="18279"/>
    <cellStyle name="Normal 6 7 8" xfId="18280"/>
    <cellStyle name="Normal 6 7 9" xfId="18281"/>
    <cellStyle name="Normal 6 8" xfId="4347"/>
    <cellStyle name="Normal 6 8 10" xfId="18282"/>
    <cellStyle name="Normal 6 8 11" xfId="18283"/>
    <cellStyle name="Normal 6 8 12" xfId="18284"/>
    <cellStyle name="Normal 6 8 13" xfId="18285"/>
    <cellStyle name="Normal 6 8 14" xfId="18286"/>
    <cellStyle name="Normal 6 8 15" xfId="18287"/>
    <cellStyle name="Normal 6 8 16" xfId="18288"/>
    <cellStyle name="Normal 6 8 17" xfId="18289"/>
    <cellStyle name="Normal 6 8 18" xfId="18290"/>
    <cellStyle name="Normal 6 8 2" xfId="18291"/>
    <cellStyle name="Normal 6 8 3" xfId="18292"/>
    <cellStyle name="Normal 6 8 4" xfId="18293"/>
    <cellStyle name="Normal 6 8 5" xfId="18294"/>
    <cellStyle name="Normal 6 8 6" xfId="18295"/>
    <cellStyle name="Normal 6 8 7" xfId="18296"/>
    <cellStyle name="Normal 6 8 8" xfId="18297"/>
    <cellStyle name="Normal 6 8 9" xfId="18298"/>
    <cellStyle name="Normal 6 9" xfId="4348"/>
    <cellStyle name="Normal 6 9 10" xfId="18299"/>
    <cellStyle name="Normal 6 9 11" xfId="18300"/>
    <cellStyle name="Normal 6 9 12" xfId="18301"/>
    <cellStyle name="Normal 6 9 13" xfId="18302"/>
    <cellStyle name="Normal 6 9 14" xfId="18303"/>
    <cellStyle name="Normal 6 9 15" xfId="18304"/>
    <cellStyle name="Normal 6 9 16" xfId="18305"/>
    <cellStyle name="Normal 6 9 17" xfId="18306"/>
    <cellStyle name="Normal 6 9 18" xfId="18307"/>
    <cellStyle name="Normal 6 9 2" xfId="18308"/>
    <cellStyle name="Normal 6 9 3" xfId="18309"/>
    <cellStyle name="Normal 6 9 4" xfId="18310"/>
    <cellStyle name="Normal 6 9 5" xfId="18311"/>
    <cellStyle name="Normal 6 9 6" xfId="18312"/>
    <cellStyle name="Normal 6 9 7" xfId="18313"/>
    <cellStyle name="Normal 6 9 8" xfId="18314"/>
    <cellStyle name="Normal 6 9 9" xfId="18315"/>
    <cellStyle name="Normal 6_08. bieu thang 8 gui anh Kien (14.9.2012)" xfId="4349"/>
    <cellStyle name="Normal 60" xfId="18316"/>
    <cellStyle name="Normal 61" xfId="18317"/>
    <cellStyle name="Normal 62" xfId="18318"/>
    <cellStyle name="Normal 63" xfId="18319"/>
    <cellStyle name="Normal 64" xfId="18320"/>
    <cellStyle name="Normal 65" xfId="18321"/>
    <cellStyle name="Normal 66" xfId="18322"/>
    <cellStyle name="Normal 67" xfId="18323"/>
    <cellStyle name="Normal 68" xfId="18324"/>
    <cellStyle name="Normal 69" xfId="18325"/>
    <cellStyle name="Normal 7" xfId="4350"/>
    <cellStyle name="Normal 7 10" xfId="4351"/>
    <cellStyle name="Normal 7 10 10" xfId="18326"/>
    <cellStyle name="Normal 7 10 11" xfId="18327"/>
    <cellStyle name="Normal 7 10 12" xfId="18328"/>
    <cellStyle name="Normal 7 10 13" xfId="18329"/>
    <cellStyle name="Normal 7 10 14" xfId="18330"/>
    <cellStyle name="Normal 7 10 15" xfId="18331"/>
    <cellStyle name="Normal 7 10 16" xfId="18332"/>
    <cellStyle name="Normal 7 10 17" xfId="18333"/>
    <cellStyle name="Normal 7 10 18" xfId="18334"/>
    <cellStyle name="Normal 7 10 2" xfId="18335"/>
    <cellStyle name="Normal 7 10 3" xfId="18336"/>
    <cellStyle name="Normal 7 10 4" xfId="18337"/>
    <cellStyle name="Normal 7 10 5" xfId="18338"/>
    <cellStyle name="Normal 7 10 6" xfId="18339"/>
    <cellStyle name="Normal 7 10 7" xfId="18340"/>
    <cellStyle name="Normal 7 10 8" xfId="18341"/>
    <cellStyle name="Normal 7 10 9" xfId="18342"/>
    <cellStyle name="Normal 7 11" xfId="4352"/>
    <cellStyle name="Normal 7 11 10" xfId="18343"/>
    <cellStyle name="Normal 7 11 11" xfId="18344"/>
    <cellStyle name="Normal 7 11 12" xfId="18345"/>
    <cellStyle name="Normal 7 11 13" xfId="18346"/>
    <cellStyle name="Normal 7 11 14" xfId="18347"/>
    <cellStyle name="Normal 7 11 15" xfId="18348"/>
    <cellStyle name="Normal 7 11 16" xfId="18349"/>
    <cellStyle name="Normal 7 11 17" xfId="18350"/>
    <cellStyle name="Normal 7 11 18" xfId="18351"/>
    <cellStyle name="Normal 7 11 2" xfId="18352"/>
    <cellStyle name="Normal 7 11 3" xfId="18353"/>
    <cellStyle name="Normal 7 11 4" xfId="18354"/>
    <cellStyle name="Normal 7 11 5" xfId="18355"/>
    <cellStyle name="Normal 7 11 6" xfId="18356"/>
    <cellStyle name="Normal 7 11 7" xfId="18357"/>
    <cellStyle name="Normal 7 11 8" xfId="18358"/>
    <cellStyle name="Normal 7 11 9" xfId="18359"/>
    <cellStyle name="Normal 7 12" xfId="4353"/>
    <cellStyle name="Normal 7 12 10" xfId="18360"/>
    <cellStyle name="Normal 7 12 11" xfId="18361"/>
    <cellStyle name="Normal 7 12 12" xfId="18362"/>
    <cellStyle name="Normal 7 12 13" xfId="18363"/>
    <cellStyle name="Normal 7 12 14" xfId="18364"/>
    <cellStyle name="Normal 7 12 15" xfId="18365"/>
    <cellStyle name="Normal 7 12 16" xfId="18366"/>
    <cellStyle name="Normal 7 12 17" xfId="18367"/>
    <cellStyle name="Normal 7 12 18" xfId="18368"/>
    <cellStyle name="Normal 7 12 2" xfId="18369"/>
    <cellStyle name="Normal 7 12 3" xfId="18370"/>
    <cellStyle name="Normal 7 12 4" xfId="18371"/>
    <cellStyle name="Normal 7 12 5" xfId="18372"/>
    <cellStyle name="Normal 7 12 6" xfId="18373"/>
    <cellStyle name="Normal 7 12 7" xfId="18374"/>
    <cellStyle name="Normal 7 12 8" xfId="18375"/>
    <cellStyle name="Normal 7 12 9" xfId="18376"/>
    <cellStyle name="Normal 7 13" xfId="4354"/>
    <cellStyle name="Normal 7 13 10" xfId="18377"/>
    <cellStyle name="Normal 7 13 11" xfId="18378"/>
    <cellStyle name="Normal 7 13 12" xfId="18379"/>
    <cellStyle name="Normal 7 13 13" xfId="18380"/>
    <cellStyle name="Normal 7 13 14" xfId="18381"/>
    <cellStyle name="Normal 7 13 15" xfId="18382"/>
    <cellStyle name="Normal 7 13 16" xfId="18383"/>
    <cellStyle name="Normal 7 13 17" xfId="18384"/>
    <cellStyle name="Normal 7 13 18" xfId="18385"/>
    <cellStyle name="Normal 7 13 2" xfId="18386"/>
    <cellStyle name="Normal 7 13 3" xfId="18387"/>
    <cellStyle name="Normal 7 13 4" xfId="18388"/>
    <cellStyle name="Normal 7 13 5" xfId="18389"/>
    <cellStyle name="Normal 7 13 6" xfId="18390"/>
    <cellStyle name="Normal 7 13 7" xfId="18391"/>
    <cellStyle name="Normal 7 13 8" xfId="18392"/>
    <cellStyle name="Normal 7 13 9" xfId="18393"/>
    <cellStyle name="Normal 7 14" xfId="4355"/>
    <cellStyle name="Normal 7 14 10" xfId="18394"/>
    <cellStyle name="Normal 7 14 11" xfId="18395"/>
    <cellStyle name="Normal 7 14 12" xfId="18396"/>
    <cellStyle name="Normal 7 14 13" xfId="18397"/>
    <cellStyle name="Normal 7 14 14" xfId="18398"/>
    <cellStyle name="Normal 7 14 15" xfId="18399"/>
    <cellStyle name="Normal 7 14 16" xfId="18400"/>
    <cellStyle name="Normal 7 14 17" xfId="18401"/>
    <cellStyle name="Normal 7 14 18" xfId="18402"/>
    <cellStyle name="Normal 7 14 2" xfId="18403"/>
    <cellStyle name="Normal 7 14 3" xfId="18404"/>
    <cellStyle name="Normal 7 14 4" xfId="18405"/>
    <cellStyle name="Normal 7 14 5" xfId="18406"/>
    <cellStyle name="Normal 7 14 6" xfId="18407"/>
    <cellStyle name="Normal 7 14 7" xfId="18408"/>
    <cellStyle name="Normal 7 14 8" xfId="18409"/>
    <cellStyle name="Normal 7 14 9" xfId="18410"/>
    <cellStyle name="Normal 7 15" xfId="4356"/>
    <cellStyle name="Normal 7 15 10" xfId="18411"/>
    <cellStyle name="Normal 7 15 11" xfId="18412"/>
    <cellStyle name="Normal 7 15 12" xfId="18413"/>
    <cellStyle name="Normal 7 15 13" xfId="18414"/>
    <cellStyle name="Normal 7 15 14" xfId="18415"/>
    <cellStyle name="Normal 7 15 15" xfId="18416"/>
    <cellStyle name="Normal 7 15 16" xfId="18417"/>
    <cellStyle name="Normal 7 15 17" xfId="18418"/>
    <cellStyle name="Normal 7 15 18" xfId="18419"/>
    <cellStyle name="Normal 7 15 2" xfId="18420"/>
    <cellStyle name="Normal 7 15 3" xfId="18421"/>
    <cellStyle name="Normal 7 15 4" xfId="18422"/>
    <cellStyle name="Normal 7 15 5" xfId="18423"/>
    <cellStyle name="Normal 7 15 6" xfId="18424"/>
    <cellStyle name="Normal 7 15 7" xfId="18425"/>
    <cellStyle name="Normal 7 15 8" xfId="18426"/>
    <cellStyle name="Normal 7 15 9" xfId="18427"/>
    <cellStyle name="Normal 7 16" xfId="4357"/>
    <cellStyle name="Normal 7 16 10" xfId="18428"/>
    <cellStyle name="Normal 7 16 11" xfId="18429"/>
    <cellStyle name="Normal 7 16 12" xfId="18430"/>
    <cellStyle name="Normal 7 16 13" xfId="18431"/>
    <cellStyle name="Normal 7 16 14" xfId="18432"/>
    <cellStyle name="Normal 7 16 15" xfId="18433"/>
    <cellStyle name="Normal 7 16 16" xfId="18434"/>
    <cellStyle name="Normal 7 16 17" xfId="18435"/>
    <cellStyle name="Normal 7 16 18" xfId="18436"/>
    <cellStyle name="Normal 7 16 2" xfId="18437"/>
    <cellStyle name="Normal 7 16 3" xfId="18438"/>
    <cellStyle name="Normal 7 16 4" xfId="18439"/>
    <cellStyle name="Normal 7 16 5" xfId="18440"/>
    <cellStyle name="Normal 7 16 6" xfId="18441"/>
    <cellStyle name="Normal 7 16 7" xfId="18442"/>
    <cellStyle name="Normal 7 16 8" xfId="18443"/>
    <cellStyle name="Normal 7 16 9" xfId="18444"/>
    <cellStyle name="Normal 7 17" xfId="18445"/>
    <cellStyle name="Normal 7 17 10" xfId="18446"/>
    <cellStyle name="Normal 7 17 11" xfId="18447"/>
    <cellStyle name="Normal 7 17 12" xfId="18448"/>
    <cellStyle name="Normal 7 17 13" xfId="18449"/>
    <cellStyle name="Normal 7 17 14" xfId="18450"/>
    <cellStyle name="Normal 7 17 15" xfId="18451"/>
    <cellStyle name="Normal 7 17 16" xfId="18452"/>
    <cellStyle name="Normal 7 17 17" xfId="18453"/>
    <cellStyle name="Normal 7 17 18" xfId="18454"/>
    <cellStyle name="Normal 7 17 2" xfId="18455"/>
    <cellStyle name="Normal 7 17 3" xfId="18456"/>
    <cellStyle name="Normal 7 17 4" xfId="18457"/>
    <cellStyle name="Normal 7 17 5" xfId="18458"/>
    <cellStyle name="Normal 7 17 6" xfId="18459"/>
    <cellStyle name="Normal 7 17 7" xfId="18460"/>
    <cellStyle name="Normal 7 17 8" xfId="18461"/>
    <cellStyle name="Normal 7 17 9" xfId="18462"/>
    <cellStyle name="Normal 7 18" xfId="18463"/>
    <cellStyle name="Normal 7 18 2" xfId="18464"/>
    <cellStyle name="Normal 7 19" xfId="18465"/>
    <cellStyle name="Normal 7 2" xfId="4358"/>
    <cellStyle name="Normal 7 2 10" xfId="18466"/>
    <cellStyle name="Normal 7 2 11" xfId="18467"/>
    <cellStyle name="Normal 7 2 12" xfId="18468"/>
    <cellStyle name="Normal 7 2 13" xfId="18469"/>
    <cellStyle name="Normal 7 2 14" xfId="18470"/>
    <cellStyle name="Normal 7 2 15" xfId="18471"/>
    <cellStyle name="Normal 7 2 16" xfId="18472"/>
    <cellStyle name="Normal 7 2 17" xfId="18473"/>
    <cellStyle name="Normal 7 2 18" xfId="18474"/>
    <cellStyle name="Normal 7 2 19" xfId="18475"/>
    <cellStyle name="Normal 7 2 2" xfId="18476"/>
    <cellStyle name="Normal 7 2 2 2" xfId="18477"/>
    <cellStyle name="Normal 7 2 3" xfId="18478"/>
    <cellStyle name="Normal 7 2 4" xfId="18479"/>
    <cellStyle name="Normal 7 2 5" xfId="18480"/>
    <cellStyle name="Normal 7 2 6" xfId="18481"/>
    <cellStyle name="Normal 7 2 7" xfId="18482"/>
    <cellStyle name="Normal 7 2 8" xfId="18483"/>
    <cellStyle name="Normal 7 2 9" xfId="18484"/>
    <cellStyle name="Normal 7 20" xfId="18485"/>
    <cellStyle name="Normal 7 21" xfId="18486"/>
    <cellStyle name="Normal 7 22" xfId="18487"/>
    <cellStyle name="Normal 7 23" xfId="18488"/>
    <cellStyle name="Normal 7 24" xfId="18489"/>
    <cellStyle name="Normal 7 25" xfId="18490"/>
    <cellStyle name="Normal 7 26" xfId="18491"/>
    <cellStyle name="Normal 7 27" xfId="18492"/>
    <cellStyle name="Normal 7 28" xfId="18493"/>
    <cellStyle name="Normal 7 29" xfId="18494"/>
    <cellStyle name="Normal 7 3" xfId="4359"/>
    <cellStyle name="Normal 7 3 10" xfId="18495"/>
    <cellStyle name="Normal 7 3 11" xfId="18496"/>
    <cellStyle name="Normal 7 3 12" xfId="18497"/>
    <cellStyle name="Normal 7 3 13" xfId="18498"/>
    <cellStyle name="Normal 7 3 14" xfId="18499"/>
    <cellStyle name="Normal 7 3 15" xfId="18500"/>
    <cellStyle name="Normal 7 3 16" xfId="18501"/>
    <cellStyle name="Normal 7 3 17" xfId="18502"/>
    <cellStyle name="Normal 7 3 18" xfId="18503"/>
    <cellStyle name="Normal 7 3 2" xfId="18504"/>
    <cellStyle name="Normal 7 3 3" xfId="18505"/>
    <cellStyle name="Normal 7 3 4" xfId="18506"/>
    <cellStyle name="Normal 7 3 5" xfId="18507"/>
    <cellStyle name="Normal 7 3 6" xfId="18508"/>
    <cellStyle name="Normal 7 3 7" xfId="18509"/>
    <cellStyle name="Normal 7 3 8" xfId="18510"/>
    <cellStyle name="Normal 7 3 9" xfId="18511"/>
    <cellStyle name="Normal 7 30" xfId="18512"/>
    <cellStyle name="Normal 7 31" xfId="18513"/>
    <cellStyle name="Normal 7 32" xfId="18514"/>
    <cellStyle name="Normal 7 33" xfId="18515"/>
    <cellStyle name="Normal 7 34" xfId="18516"/>
    <cellStyle name="Normal 7 4" xfId="4360"/>
    <cellStyle name="Normal 7 4 10" xfId="18517"/>
    <cellStyle name="Normal 7 4 11" xfId="18518"/>
    <cellStyle name="Normal 7 4 12" xfId="18519"/>
    <cellStyle name="Normal 7 4 13" xfId="18520"/>
    <cellStyle name="Normal 7 4 14" xfId="18521"/>
    <cellStyle name="Normal 7 4 15" xfId="18522"/>
    <cellStyle name="Normal 7 4 16" xfId="18523"/>
    <cellStyle name="Normal 7 4 17" xfId="18524"/>
    <cellStyle name="Normal 7 4 18" xfId="18525"/>
    <cellStyle name="Normal 7 4 2" xfId="18526"/>
    <cellStyle name="Normal 7 4 3" xfId="18527"/>
    <cellStyle name="Normal 7 4 4" xfId="18528"/>
    <cellStyle name="Normal 7 4 5" xfId="18529"/>
    <cellStyle name="Normal 7 4 6" xfId="18530"/>
    <cellStyle name="Normal 7 4 7" xfId="18531"/>
    <cellStyle name="Normal 7 4 8" xfId="18532"/>
    <cellStyle name="Normal 7 4 9" xfId="18533"/>
    <cellStyle name="Normal 7 5" xfId="4361"/>
    <cellStyle name="Normal 7 5 10" xfId="18534"/>
    <cellStyle name="Normal 7 5 11" xfId="18535"/>
    <cellStyle name="Normal 7 5 12" xfId="18536"/>
    <cellStyle name="Normal 7 5 13" xfId="18537"/>
    <cellStyle name="Normal 7 5 14" xfId="18538"/>
    <cellStyle name="Normal 7 5 15" xfId="18539"/>
    <cellStyle name="Normal 7 5 16" xfId="18540"/>
    <cellStyle name="Normal 7 5 17" xfId="18541"/>
    <cellStyle name="Normal 7 5 18" xfId="18542"/>
    <cellStyle name="Normal 7 5 2" xfId="18543"/>
    <cellStyle name="Normal 7 5 3" xfId="18544"/>
    <cellStyle name="Normal 7 5 4" xfId="18545"/>
    <cellStyle name="Normal 7 5 5" xfId="18546"/>
    <cellStyle name="Normal 7 5 6" xfId="18547"/>
    <cellStyle name="Normal 7 5 7" xfId="18548"/>
    <cellStyle name="Normal 7 5 8" xfId="18549"/>
    <cellStyle name="Normal 7 5 9" xfId="18550"/>
    <cellStyle name="Normal 7 6" xfId="4362"/>
    <cellStyle name="Normal 7 6 10" xfId="18551"/>
    <cellStyle name="Normal 7 6 11" xfId="18552"/>
    <cellStyle name="Normal 7 6 12" xfId="18553"/>
    <cellStyle name="Normal 7 6 13" xfId="18554"/>
    <cellStyle name="Normal 7 6 14" xfId="18555"/>
    <cellStyle name="Normal 7 6 15" xfId="18556"/>
    <cellStyle name="Normal 7 6 16" xfId="18557"/>
    <cellStyle name="Normal 7 6 17" xfId="18558"/>
    <cellStyle name="Normal 7 6 18" xfId="18559"/>
    <cellStyle name="Normal 7 6 19" xfId="18560"/>
    <cellStyle name="Normal 7 6 2" xfId="18561"/>
    <cellStyle name="Normal 7 6 3" xfId="18562"/>
    <cellStyle name="Normal 7 6 4" xfId="18563"/>
    <cellStyle name="Normal 7 6 5" xfId="18564"/>
    <cellStyle name="Normal 7 6 6" xfId="18565"/>
    <cellStyle name="Normal 7 6 7" xfId="18566"/>
    <cellStyle name="Normal 7 6 8" xfId="18567"/>
    <cellStyle name="Normal 7 6 9" xfId="18568"/>
    <cellStyle name="Normal 7 7" xfId="4363"/>
    <cellStyle name="Normal 7 7 10" xfId="18569"/>
    <cellStyle name="Normal 7 7 11" xfId="18570"/>
    <cellStyle name="Normal 7 7 12" xfId="18571"/>
    <cellStyle name="Normal 7 7 13" xfId="18572"/>
    <cellStyle name="Normal 7 7 14" xfId="18573"/>
    <cellStyle name="Normal 7 7 15" xfId="18574"/>
    <cellStyle name="Normal 7 7 16" xfId="18575"/>
    <cellStyle name="Normal 7 7 17" xfId="18576"/>
    <cellStyle name="Normal 7 7 18" xfId="18577"/>
    <cellStyle name="Normal 7 7 2" xfId="18578"/>
    <cellStyle name="Normal 7 7 3" xfId="18579"/>
    <cellStyle name="Normal 7 7 4" xfId="18580"/>
    <cellStyle name="Normal 7 7 5" xfId="18581"/>
    <cellStyle name="Normal 7 7 6" xfId="18582"/>
    <cellStyle name="Normal 7 7 7" xfId="18583"/>
    <cellStyle name="Normal 7 7 8" xfId="18584"/>
    <cellStyle name="Normal 7 7 9" xfId="18585"/>
    <cellStyle name="Normal 7 8" xfId="4364"/>
    <cellStyle name="Normal 7 8 10" xfId="18586"/>
    <cellStyle name="Normal 7 8 11" xfId="18587"/>
    <cellStyle name="Normal 7 8 12" xfId="18588"/>
    <cellStyle name="Normal 7 8 13" xfId="18589"/>
    <cellStyle name="Normal 7 8 14" xfId="18590"/>
    <cellStyle name="Normal 7 8 15" xfId="18591"/>
    <cellStyle name="Normal 7 8 16" xfId="18592"/>
    <cellStyle name="Normal 7 8 17" xfId="18593"/>
    <cellStyle name="Normal 7 8 18" xfId="18594"/>
    <cellStyle name="Normal 7 8 2" xfId="18595"/>
    <cellStyle name="Normal 7 8 3" xfId="18596"/>
    <cellStyle name="Normal 7 8 4" xfId="18597"/>
    <cellStyle name="Normal 7 8 5" xfId="18598"/>
    <cellStyle name="Normal 7 8 6" xfId="18599"/>
    <cellStyle name="Normal 7 8 7" xfId="18600"/>
    <cellStyle name="Normal 7 8 8" xfId="18601"/>
    <cellStyle name="Normal 7 8 9" xfId="18602"/>
    <cellStyle name="Normal 7 9" xfId="4365"/>
    <cellStyle name="Normal 7 9 10" xfId="18603"/>
    <cellStyle name="Normal 7 9 11" xfId="18604"/>
    <cellStyle name="Normal 7 9 12" xfId="18605"/>
    <cellStyle name="Normal 7 9 13" xfId="18606"/>
    <cellStyle name="Normal 7 9 14" xfId="18607"/>
    <cellStyle name="Normal 7 9 15" xfId="18608"/>
    <cellStyle name="Normal 7 9 16" xfId="18609"/>
    <cellStyle name="Normal 7 9 17" xfId="18610"/>
    <cellStyle name="Normal 7 9 18" xfId="18611"/>
    <cellStyle name="Normal 7 9 2" xfId="18612"/>
    <cellStyle name="Normal 7 9 3" xfId="18613"/>
    <cellStyle name="Normal 7 9 4" xfId="18614"/>
    <cellStyle name="Normal 7 9 5" xfId="18615"/>
    <cellStyle name="Normal 7 9 6" xfId="18616"/>
    <cellStyle name="Normal 7 9 7" xfId="18617"/>
    <cellStyle name="Normal 7 9 8" xfId="18618"/>
    <cellStyle name="Normal 7 9 9" xfId="18619"/>
    <cellStyle name="Normal 7_!1 1 bao cao giao KH ve HTCMT vung TNB   12-12-2011" xfId="4366"/>
    <cellStyle name="Normal 70" xfId="18620"/>
    <cellStyle name="Normal 71" xfId="18621"/>
    <cellStyle name="Normal 72" xfId="18622"/>
    <cellStyle name="Normal 73" xfId="18623"/>
    <cellStyle name="Normal 74" xfId="18624"/>
    <cellStyle name="Normal 75" xfId="18625"/>
    <cellStyle name="Normal 75 2" xfId="18626"/>
    <cellStyle name="Normal 76" xfId="18627"/>
    <cellStyle name="Normal 76 2" xfId="18628"/>
    <cellStyle name="Normal 76 2 2" xfId="18629"/>
    <cellStyle name="Normal 76 2 3" xfId="18630"/>
    <cellStyle name="Normal 76 2 4" xfId="18631"/>
    <cellStyle name="Normal 76 2 5" xfId="18632"/>
    <cellStyle name="Normal 76 2 6" xfId="18633"/>
    <cellStyle name="Normal 77" xfId="18634"/>
    <cellStyle name="Normal 77 2" xfId="18635"/>
    <cellStyle name="Normal 77 2 2" xfId="18636"/>
    <cellStyle name="Normal 77 2 3" xfId="18637"/>
    <cellStyle name="Normal 77 3" xfId="18638"/>
    <cellStyle name="Normal 78" xfId="18639"/>
    <cellStyle name="Normal 79" xfId="18640"/>
    <cellStyle name="Normal 8" xfId="4367"/>
    <cellStyle name="Normal 8 10" xfId="18641"/>
    <cellStyle name="Normal 8 11" xfId="18642"/>
    <cellStyle name="Normal 8 12" xfId="18643"/>
    <cellStyle name="Normal 8 13" xfId="18644"/>
    <cellStyle name="Normal 8 14" xfId="18645"/>
    <cellStyle name="Normal 8 15" xfId="18646"/>
    <cellStyle name="Normal 8 16" xfId="18647"/>
    <cellStyle name="Normal 8 17" xfId="18648"/>
    <cellStyle name="Normal 8 18" xfId="18649"/>
    <cellStyle name="Normal 8 19" xfId="18650"/>
    <cellStyle name="Normal 8 2" xfId="4368"/>
    <cellStyle name="Normal 8 2 10" xfId="18651"/>
    <cellStyle name="Normal 8 2 11" xfId="18652"/>
    <cellStyle name="Normal 8 2 12" xfId="18653"/>
    <cellStyle name="Normal 8 2 13" xfId="18654"/>
    <cellStyle name="Normal 8 2 14" xfId="18655"/>
    <cellStyle name="Normal 8 2 15" xfId="18656"/>
    <cellStyle name="Normal 8 2 16" xfId="18657"/>
    <cellStyle name="Normal 8 2 17" xfId="18658"/>
    <cellStyle name="Normal 8 2 18" xfId="18659"/>
    <cellStyle name="Normal 8 2 19" xfId="18660"/>
    <cellStyle name="Normal 8 2 2" xfId="4369"/>
    <cellStyle name="Normal 8 2 2 10" xfId="18661"/>
    <cellStyle name="Normal 8 2 2 11" xfId="18662"/>
    <cellStyle name="Normal 8 2 2 12" xfId="18663"/>
    <cellStyle name="Normal 8 2 2 13" xfId="18664"/>
    <cellStyle name="Normal 8 2 2 14" xfId="18665"/>
    <cellStyle name="Normal 8 2 2 15" xfId="18666"/>
    <cellStyle name="Normal 8 2 2 16" xfId="18667"/>
    <cellStyle name="Normal 8 2 2 17" xfId="18668"/>
    <cellStyle name="Normal 8 2 2 18" xfId="18669"/>
    <cellStyle name="Normal 8 2 2 2" xfId="18670"/>
    <cellStyle name="Normal 8 2 2 3" xfId="18671"/>
    <cellStyle name="Normal 8 2 2 4" xfId="18672"/>
    <cellStyle name="Normal 8 2 2 5" xfId="18673"/>
    <cellStyle name="Normal 8 2 2 6" xfId="18674"/>
    <cellStyle name="Normal 8 2 2 7" xfId="18675"/>
    <cellStyle name="Normal 8 2 2 8" xfId="18676"/>
    <cellStyle name="Normal 8 2 2 9" xfId="18677"/>
    <cellStyle name="Normal 8 2 3" xfId="18678"/>
    <cellStyle name="Normal 8 2 4" xfId="18679"/>
    <cellStyle name="Normal 8 2 5" xfId="18680"/>
    <cellStyle name="Normal 8 2 6" xfId="18681"/>
    <cellStyle name="Normal 8 2 7" xfId="18682"/>
    <cellStyle name="Normal 8 2 8" xfId="18683"/>
    <cellStyle name="Normal 8 2 9" xfId="18684"/>
    <cellStyle name="Normal 8 2_Phuongangiao 1-giaoxulykythuat" xfId="18685"/>
    <cellStyle name="Normal 8 20" xfId="18686"/>
    <cellStyle name="Normal 8 21" xfId="18687"/>
    <cellStyle name="Normal 8 22" xfId="18688"/>
    <cellStyle name="Normal 8 3" xfId="4370"/>
    <cellStyle name="Normal 8 3 10" xfId="18689"/>
    <cellStyle name="Normal 8 3 11" xfId="18690"/>
    <cellStyle name="Normal 8 3 12" xfId="18691"/>
    <cellStyle name="Normal 8 3 13" xfId="18692"/>
    <cellStyle name="Normal 8 3 14" xfId="18693"/>
    <cellStyle name="Normal 8 3 15" xfId="18694"/>
    <cellStyle name="Normal 8 3 16" xfId="18695"/>
    <cellStyle name="Normal 8 3 17" xfId="18696"/>
    <cellStyle name="Normal 8 3 18" xfId="18697"/>
    <cellStyle name="Normal 8 3 2" xfId="18698"/>
    <cellStyle name="Normal 8 3 3" xfId="18699"/>
    <cellStyle name="Normal 8 3 4" xfId="18700"/>
    <cellStyle name="Normal 8 3 5" xfId="18701"/>
    <cellStyle name="Normal 8 3 6" xfId="18702"/>
    <cellStyle name="Normal 8 3 7" xfId="18703"/>
    <cellStyle name="Normal 8 3 8" xfId="18704"/>
    <cellStyle name="Normal 8 3 9" xfId="18705"/>
    <cellStyle name="Normal 8 4" xfId="4371"/>
    <cellStyle name="Normal 8 4 10" xfId="18706"/>
    <cellStyle name="Normal 8 4 11" xfId="18707"/>
    <cellStyle name="Normal 8 4 12" xfId="18708"/>
    <cellStyle name="Normal 8 4 13" xfId="18709"/>
    <cellStyle name="Normal 8 4 14" xfId="18710"/>
    <cellStyle name="Normal 8 4 15" xfId="18711"/>
    <cellStyle name="Normal 8 4 16" xfId="18712"/>
    <cellStyle name="Normal 8 4 17" xfId="18713"/>
    <cellStyle name="Normal 8 4 18" xfId="18714"/>
    <cellStyle name="Normal 8 4 2" xfId="18715"/>
    <cellStyle name="Normal 8 4 3" xfId="18716"/>
    <cellStyle name="Normal 8 4 4" xfId="18717"/>
    <cellStyle name="Normal 8 4 5" xfId="18718"/>
    <cellStyle name="Normal 8 4 6" xfId="18719"/>
    <cellStyle name="Normal 8 4 7" xfId="18720"/>
    <cellStyle name="Normal 8 4 8" xfId="18721"/>
    <cellStyle name="Normal 8 4 9" xfId="18722"/>
    <cellStyle name="Normal 8 5" xfId="4372"/>
    <cellStyle name="Normal 8 5 10" xfId="18723"/>
    <cellStyle name="Normal 8 5 11" xfId="18724"/>
    <cellStyle name="Normal 8 5 12" xfId="18725"/>
    <cellStyle name="Normal 8 5 13" xfId="18726"/>
    <cellStyle name="Normal 8 5 14" xfId="18727"/>
    <cellStyle name="Normal 8 5 15" xfId="18728"/>
    <cellStyle name="Normal 8 5 16" xfId="18729"/>
    <cellStyle name="Normal 8 5 17" xfId="18730"/>
    <cellStyle name="Normal 8 5 18" xfId="18731"/>
    <cellStyle name="Normal 8 5 2" xfId="18732"/>
    <cellStyle name="Normal 8 5 3" xfId="18733"/>
    <cellStyle name="Normal 8 5 4" xfId="18734"/>
    <cellStyle name="Normal 8 5 5" xfId="18735"/>
    <cellStyle name="Normal 8 5 6" xfId="18736"/>
    <cellStyle name="Normal 8 5 7" xfId="18737"/>
    <cellStyle name="Normal 8 5 8" xfId="18738"/>
    <cellStyle name="Normal 8 5 9" xfId="18739"/>
    <cellStyle name="Normal 8 6" xfId="18740"/>
    <cellStyle name="Normal 8 6 2" xfId="18741"/>
    <cellStyle name="Normal 8 7" xfId="18742"/>
    <cellStyle name="Normal 8 8" xfId="18743"/>
    <cellStyle name="Normal 8 9" xfId="18744"/>
    <cellStyle name="Normal 8_Bieu 2 TH nganh, linh vuc" xfId="18745"/>
    <cellStyle name="Normal 80" xfId="18746"/>
    <cellStyle name="Normal 81" xfId="18747"/>
    <cellStyle name="Normal 82" xfId="18748"/>
    <cellStyle name="Normal 9" xfId="4373"/>
    <cellStyle name="Normal 9 10" xfId="18749"/>
    <cellStyle name="Normal 9 10 2" xfId="18750"/>
    <cellStyle name="Normal 9 11" xfId="18751"/>
    <cellStyle name="Normal 9 12" xfId="18752"/>
    <cellStyle name="Normal 9 13" xfId="18753"/>
    <cellStyle name="Normal 9 14" xfId="18754"/>
    <cellStyle name="Normal 9 15" xfId="18755"/>
    <cellStyle name="Normal 9 16" xfId="18756"/>
    <cellStyle name="Normal 9 17" xfId="18757"/>
    <cellStyle name="Normal 9 18" xfId="18758"/>
    <cellStyle name="Normal 9 19" xfId="18759"/>
    <cellStyle name="Normal 9 2" xfId="4374"/>
    <cellStyle name="Normal 9 2 10" xfId="18760"/>
    <cellStyle name="Normal 9 2 11" xfId="18761"/>
    <cellStyle name="Normal 9 2 12" xfId="18762"/>
    <cellStyle name="Normal 9 2 13" xfId="18763"/>
    <cellStyle name="Normal 9 2 14" xfId="18764"/>
    <cellStyle name="Normal 9 2 15" xfId="18765"/>
    <cellStyle name="Normal 9 2 16" xfId="18766"/>
    <cellStyle name="Normal 9 2 17" xfId="18767"/>
    <cellStyle name="Normal 9 2 18" xfId="18768"/>
    <cellStyle name="Normal 9 2 19" xfId="18769"/>
    <cellStyle name="Normal 9 2 2" xfId="4375"/>
    <cellStyle name="Normal 9 2 2 10" xfId="18770"/>
    <cellStyle name="Normal 9 2 2 11" xfId="18771"/>
    <cellStyle name="Normal 9 2 2 12" xfId="18772"/>
    <cellStyle name="Normal 9 2 2 13" xfId="18773"/>
    <cellStyle name="Normal 9 2 2 14" xfId="18774"/>
    <cellStyle name="Normal 9 2 2 15" xfId="18775"/>
    <cellStyle name="Normal 9 2 2 16" xfId="18776"/>
    <cellStyle name="Normal 9 2 2 17" xfId="18777"/>
    <cellStyle name="Normal 9 2 2 18" xfId="18778"/>
    <cellStyle name="Normal 9 2 2 2" xfId="18779"/>
    <cellStyle name="Normal 9 2 2 3" xfId="18780"/>
    <cellStyle name="Normal 9 2 2 4" xfId="18781"/>
    <cellStyle name="Normal 9 2 2 5" xfId="18782"/>
    <cellStyle name="Normal 9 2 2 6" xfId="18783"/>
    <cellStyle name="Normal 9 2 2 7" xfId="18784"/>
    <cellStyle name="Normal 9 2 2 8" xfId="18785"/>
    <cellStyle name="Normal 9 2 2 9" xfId="18786"/>
    <cellStyle name="Normal 9 2 20" xfId="18787"/>
    <cellStyle name="Normal 9 2 21" xfId="18788"/>
    <cellStyle name="Normal 9 2 22" xfId="18789"/>
    <cellStyle name="Normal 9 2 23" xfId="18790"/>
    <cellStyle name="Normal 9 2 24" xfId="18791"/>
    <cellStyle name="Normal 9 2 25" xfId="18792"/>
    <cellStyle name="Normal 9 2 3" xfId="4376"/>
    <cellStyle name="Normal 9 2 3 10" xfId="18793"/>
    <cellStyle name="Normal 9 2 3 11" xfId="18794"/>
    <cellStyle name="Normal 9 2 3 12" xfId="18795"/>
    <cellStyle name="Normal 9 2 3 13" xfId="18796"/>
    <cellStyle name="Normal 9 2 3 14" xfId="18797"/>
    <cellStyle name="Normal 9 2 3 15" xfId="18798"/>
    <cellStyle name="Normal 9 2 3 16" xfId="18799"/>
    <cellStyle name="Normal 9 2 3 17" xfId="18800"/>
    <cellStyle name="Normal 9 2 3 18" xfId="18801"/>
    <cellStyle name="Normal 9 2 3 2" xfId="18802"/>
    <cellStyle name="Normal 9 2 3 3" xfId="18803"/>
    <cellStyle name="Normal 9 2 3 4" xfId="18804"/>
    <cellStyle name="Normal 9 2 3 5" xfId="18805"/>
    <cellStyle name="Normal 9 2 3 6" xfId="18806"/>
    <cellStyle name="Normal 9 2 3 7" xfId="18807"/>
    <cellStyle name="Normal 9 2 3 8" xfId="18808"/>
    <cellStyle name="Normal 9 2 3 9" xfId="18809"/>
    <cellStyle name="Normal 9 2 4" xfId="4377"/>
    <cellStyle name="Normal 9 2 4 10" xfId="18810"/>
    <cellStyle name="Normal 9 2 4 11" xfId="18811"/>
    <cellStyle name="Normal 9 2 4 12" xfId="18812"/>
    <cellStyle name="Normal 9 2 4 13" xfId="18813"/>
    <cellStyle name="Normal 9 2 4 14" xfId="18814"/>
    <cellStyle name="Normal 9 2 4 15" xfId="18815"/>
    <cellStyle name="Normal 9 2 4 16" xfId="18816"/>
    <cellStyle name="Normal 9 2 4 17" xfId="18817"/>
    <cellStyle name="Normal 9 2 4 18" xfId="18818"/>
    <cellStyle name="Normal 9 2 4 2" xfId="18819"/>
    <cellStyle name="Normal 9 2 4 3" xfId="18820"/>
    <cellStyle name="Normal 9 2 4 4" xfId="18821"/>
    <cellStyle name="Normal 9 2 4 5" xfId="18822"/>
    <cellStyle name="Normal 9 2 4 6" xfId="18823"/>
    <cellStyle name="Normal 9 2 4 7" xfId="18824"/>
    <cellStyle name="Normal 9 2 4 8" xfId="18825"/>
    <cellStyle name="Normal 9 2 4 9" xfId="18826"/>
    <cellStyle name="Normal 9 2 5" xfId="4378"/>
    <cellStyle name="Normal 9 2 5 10" xfId="18827"/>
    <cellStyle name="Normal 9 2 5 11" xfId="18828"/>
    <cellStyle name="Normal 9 2 5 12" xfId="18829"/>
    <cellStyle name="Normal 9 2 5 13" xfId="18830"/>
    <cellStyle name="Normal 9 2 5 14" xfId="18831"/>
    <cellStyle name="Normal 9 2 5 15" xfId="18832"/>
    <cellStyle name="Normal 9 2 5 16" xfId="18833"/>
    <cellStyle name="Normal 9 2 5 17" xfId="18834"/>
    <cellStyle name="Normal 9 2 5 18" xfId="18835"/>
    <cellStyle name="Normal 9 2 5 2" xfId="18836"/>
    <cellStyle name="Normal 9 2 5 3" xfId="18837"/>
    <cellStyle name="Normal 9 2 5 4" xfId="18838"/>
    <cellStyle name="Normal 9 2 5 5" xfId="18839"/>
    <cellStyle name="Normal 9 2 5 6" xfId="18840"/>
    <cellStyle name="Normal 9 2 5 7" xfId="18841"/>
    <cellStyle name="Normal 9 2 5 8" xfId="18842"/>
    <cellStyle name="Normal 9 2 5 9" xfId="18843"/>
    <cellStyle name="Normal 9 2 6" xfId="4379"/>
    <cellStyle name="Normal 9 2 6 10" xfId="18844"/>
    <cellStyle name="Normal 9 2 6 11" xfId="18845"/>
    <cellStyle name="Normal 9 2 6 12" xfId="18846"/>
    <cellStyle name="Normal 9 2 6 13" xfId="18847"/>
    <cellStyle name="Normal 9 2 6 14" xfId="18848"/>
    <cellStyle name="Normal 9 2 6 15" xfId="18849"/>
    <cellStyle name="Normal 9 2 6 16" xfId="18850"/>
    <cellStyle name="Normal 9 2 6 17" xfId="18851"/>
    <cellStyle name="Normal 9 2 6 18" xfId="18852"/>
    <cellStyle name="Normal 9 2 6 2" xfId="18853"/>
    <cellStyle name="Normal 9 2 6 3" xfId="18854"/>
    <cellStyle name="Normal 9 2 6 4" xfId="18855"/>
    <cellStyle name="Normal 9 2 6 5" xfId="18856"/>
    <cellStyle name="Normal 9 2 6 6" xfId="18857"/>
    <cellStyle name="Normal 9 2 6 7" xfId="18858"/>
    <cellStyle name="Normal 9 2 6 8" xfId="18859"/>
    <cellStyle name="Normal 9 2 6 9" xfId="18860"/>
    <cellStyle name="Normal 9 2 7" xfId="4380"/>
    <cellStyle name="Normal 9 2 7 10" xfId="18861"/>
    <cellStyle name="Normal 9 2 7 11" xfId="18862"/>
    <cellStyle name="Normal 9 2 7 12" xfId="18863"/>
    <cellStyle name="Normal 9 2 7 13" xfId="18864"/>
    <cellStyle name="Normal 9 2 7 14" xfId="18865"/>
    <cellStyle name="Normal 9 2 7 15" xfId="18866"/>
    <cellStyle name="Normal 9 2 7 16" xfId="18867"/>
    <cellStyle name="Normal 9 2 7 17" xfId="18868"/>
    <cellStyle name="Normal 9 2 7 18" xfId="18869"/>
    <cellStyle name="Normal 9 2 7 2" xfId="18870"/>
    <cellStyle name="Normal 9 2 7 3" xfId="18871"/>
    <cellStyle name="Normal 9 2 7 4" xfId="18872"/>
    <cellStyle name="Normal 9 2 7 5" xfId="18873"/>
    <cellStyle name="Normal 9 2 7 6" xfId="18874"/>
    <cellStyle name="Normal 9 2 7 7" xfId="18875"/>
    <cellStyle name="Normal 9 2 7 8" xfId="18876"/>
    <cellStyle name="Normal 9 2 7 9" xfId="18877"/>
    <cellStyle name="Normal 9 2 8" xfId="4381"/>
    <cellStyle name="Normal 9 2 8 10" xfId="18878"/>
    <cellStyle name="Normal 9 2 8 11" xfId="18879"/>
    <cellStyle name="Normal 9 2 8 12" xfId="18880"/>
    <cellStyle name="Normal 9 2 8 13" xfId="18881"/>
    <cellStyle name="Normal 9 2 8 14" xfId="18882"/>
    <cellStyle name="Normal 9 2 8 15" xfId="18883"/>
    <cellStyle name="Normal 9 2 8 16" xfId="18884"/>
    <cellStyle name="Normal 9 2 8 17" xfId="18885"/>
    <cellStyle name="Normal 9 2 8 18" xfId="18886"/>
    <cellStyle name="Normal 9 2 8 2" xfId="18887"/>
    <cellStyle name="Normal 9 2 8 3" xfId="18888"/>
    <cellStyle name="Normal 9 2 8 4" xfId="18889"/>
    <cellStyle name="Normal 9 2 8 5" xfId="18890"/>
    <cellStyle name="Normal 9 2 8 6" xfId="18891"/>
    <cellStyle name="Normal 9 2 8 7" xfId="18892"/>
    <cellStyle name="Normal 9 2 8 8" xfId="18893"/>
    <cellStyle name="Normal 9 2 8 9" xfId="18894"/>
    <cellStyle name="Normal 9 2 9" xfId="18895"/>
    <cellStyle name="Normal 9 20" xfId="18896"/>
    <cellStyle name="Normal 9 21" xfId="18897"/>
    <cellStyle name="Normal 9 22" xfId="18898"/>
    <cellStyle name="Normal 9 23" xfId="18899"/>
    <cellStyle name="Normal 9 24" xfId="18900"/>
    <cellStyle name="Normal 9 25" xfId="18901"/>
    <cellStyle name="Normal 9 3" xfId="4382"/>
    <cellStyle name="Normal 9 3 10" xfId="18902"/>
    <cellStyle name="Normal 9 3 11" xfId="18903"/>
    <cellStyle name="Normal 9 3 12" xfId="18904"/>
    <cellStyle name="Normal 9 3 13" xfId="18905"/>
    <cellStyle name="Normal 9 3 14" xfId="18906"/>
    <cellStyle name="Normal 9 3 15" xfId="18907"/>
    <cellStyle name="Normal 9 3 16" xfId="18908"/>
    <cellStyle name="Normal 9 3 17" xfId="18909"/>
    <cellStyle name="Normal 9 3 18" xfId="18910"/>
    <cellStyle name="Normal 9 3 2" xfId="18911"/>
    <cellStyle name="Normal 9 3 3" xfId="18912"/>
    <cellStyle name="Normal 9 3 4" xfId="18913"/>
    <cellStyle name="Normal 9 3 5" xfId="18914"/>
    <cellStyle name="Normal 9 3 6" xfId="18915"/>
    <cellStyle name="Normal 9 3 7" xfId="18916"/>
    <cellStyle name="Normal 9 3 8" xfId="18917"/>
    <cellStyle name="Normal 9 3 9" xfId="18918"/>
    <cellStyle name="Normal 9 4" xfId="4383"/>
    <cellStyle name="Normal 9 4 10" xfId="18919"/>
    <cellStyle name="Normal 9 4 11" xfId="18920"/>
    <cellStyle name="Normal 9 4 12" xfId="18921"/>
    <cellStyle name="Normal 9 4 13" xfId="18922"/>
    <cellStyle name="Normal 9 4 14" xfId="18923"/>
    <cellStyle name="Normal 9 4 15" xfId="18924"/>
    <cellStyle name="Normal 9 4 16" xfId="18925"/>
    <cellStyle name="Normal 9 4 17" xfId="18926"/>
    <cellStyle name="Normal 9 4 18" xfId="18927"/>
    <cellStyle name="Normal 9 4 2" xfId="18928"/>
    <cellStyle name="Normal 9 4 3" xfId="18929"/>
    <cellStyle name="Normal 9 4 4" xfId="18930"/>
    <cellStyle name="Normal 9 4 5" xfId="18931"/>
    <cellStyle name="Normal 9 4 6" xfId="18932"/>
    <cellStyle name="Normal 9 4 7" xfId="18933"/>
    <cellStyle name="Normal 9 4 8" xfId="18934"/>
    <cellStyle name="Normal 9 4 9" xfId="18935"/>
    <cellStyle name="Normal 9 46" xfId="18936"/>
    <cellStyle name="Normal 9 47" xfId="18937"/>
    <cellStyle name="Normal 9 48" xfId="18938"/>
    <cellStyle name="Normal 9 49" xfId="18939"/>
    <cellStyle name="Normal 9 5" xfId="4384"/>
    <cellStyle name="Normal 9 5 10" xfId="18940"/>
    <cellStyle name="Normal 9 5 11" xfId="18941"/>
    <cellStyle name="Normal 9 5 12" xfId="18942"/>
    <cellStyle name="Normal 9 5 13" xfId="18943"/>
    <cellStyle name="Normal 9 5 14" xfId="18944"/>
    <cellStyle name="Normal 9 5 15" xfId="18945"/>
    <cellStyle name="Normal 9 5 16" xfId="18946"/>
    <cellStyle name="Normal 9 5 17" xfId="18947"/>
    <cellStyle name="Normal 9 5 18" xfId="18948"/>
    <cellStyle name="Normal 9 5 2" xfId="18949"/>
    <cellStyle name="Normal 9 5 3" xfId="18950"/>
    <cellStyle name="Normal 9 5 4" xfId="18951"/>
    <cellStyle name="Normal 9 5 5" xfId="18952"/>
    <cellStyle name="Normal 9 5 6" xfId="18953"/>
    <cellStyle name="Normal 9 5 7" xfId="18954"/>
    <cellStyle name="Normal 9 5 8" xfId="18955"/>
    <cellStyle name="Normal 9 5 9" xfId="18956"/>
    <cellStyle name="Normal 9 50" xfId="18957"/>
    <cellStyle name="Normal 9 51" xfId="18958"/>
    <cellStyle name="Normal 9 52" xfId="18959"/>
    <cellStyle name="Normal 9 6" xfId="4385"/>
    <cellStyle name="Normal 9 6 10" xfId="18960"/>
    <cellStyle name="Normal 9 6 11" xfId="18961"/>
    <cellStyle name="Normal 9 6 12" xfId="18962"/>
    <cellStyle name="Normal 9 6 13" xfId="18963"/>
    <cellStyle name="Normal 9 6 14" xfId="18964"/>
    <cellStyle name="Normal 9 6 15" xfId="18965"/>
    <cellStyle name="Normal 9 6 16" xfId="18966"/>
    <cellStyle name="Normal 9 6 17" xfId="18967"/>
    <cellStyle name="Normal 9 6 18" xfId="18968"/>
    <cellStyle name="Normal 9 6 2" xfId="18969"/>
    <cellStyle name="Normal 9 6 3" xfId="18970"/>
    <cellStyle name="Normal 9 6 4" xfId="18971"/>
    <cellStyle name="Normal 9 6 5" xfId="18972"/>
    <cellStyle name="Normal 9 6 6" xfId="18973"/>
    <cellStyle name="Normal 9 6 7" xfId="18974"/>
    <cellStyle name="Normal 9 6 8" xfId="18975"/>
    <cellStyle name="Normal 9 6 9" xfId="18976"/>
    <cellStyle name="Normal 9 7" xfId="4386"/>
    <cellStyle name="Normal 9 7 10" xfId="18977"/>
    <cellStyle name="Normal 9 7 11" xfId="18978"/>
    <cellStyle name="Normal 9 7 12" xfId="18979"/>
    <cellStyle name="Normal 9 7 13" xfId="18980"/>
    <cellStyle name="Normal 9 7 14" xfId="18981"/>
    <cellStyle name="Normal 9 7 15" xfId="18982"/>
    <cellStyle name="Normal 9 7 16" xfId="18983"/>
    <cellStyle name="Normal 9 7 17" xfId="18984"/>
    <cellStyle name="Normal 9 7 18" xfId="18985"/>
    <cellStyle name="Normal 9 7 2" xfId="18986"/>
    <cellStyle name="Normal 9 7 3" xfId="18987"/>
    <cellStyle name="Normal 9 7 4" xfId="18988"/>
    <cellStyle name="Normal 9 7 5" xfId="18989"/>
    <cellStyle name="Normal 9 7 6" xfId="18990"/>
    <cellStyle name="Normal 9 7 7" xfId="18991"/>
    <cellStyle name="Normal 9 7 8" xfId="18992"/>
    <cellStyle name="Normal 9 7 9" xfId="18993"/>
    <cellStyle name="Normal 9 8" xfId="4387"/>
    <cellStyle name="Normal 9 8 10" xfId="18994"/>
    <cellStyle name="Normal 9 8 11" xfId="18995"/>
    <cellStyle name="Normal 9 8 12" xfId="18996"/>
    <cellStyle name="Normal 9 8 13" xfId="18997"/>
    <cellStyle name="Normal 9 8 14" xfId="18998"/>
    <cellStyle name="Normal 9 8 15" xfId="18999"/>
    <cellStyle name="Normal 9 8 16" xfId="19000"/>
    <cellStyle name="Normal 9 8 17" xfId="19001"/>
    <cellStyle name="Normal 9 8 18" xfId="19002"/>
    <cellStyle name="Normal 9 8 2" xfId="19003"/>
    <cellStyle name="Normal 9 8 3" xfId="19004"/>
    <cellStyle name="Normal 9 8 4" xfId="19005"/>
    <cellStyle name="Normal 9 8 5" xfId="19006"/>
    <cellStyle name="Normal 9 8 6" xfId="19007"/>
    <cellStyle name="Normal 9 8 7" xfId="19008"/>
    <cellStyle name="Normal 9 8 8" xfId="19009"/>
    <cellStyle name="Normal 9 8 9" xfId="19010"/>
    <cellStyle name="Normal 9 9" xfId="19011"/>
    <cellStyle name="Normal 9 9 2" xfId="19012"/>
    <cellStyle name="Normal 9_Bieu 2 TH nganh, linh vuc" xfId="19013"/>
    <cellStyle name="Normal VN" xfId="4388"/>
    <cellStyle name="Normal VN 10" xfId="19014"/>
    <cellStyle name="Normal VN 11" xfId="19015"/>
    <cellStyle name="Normal VN 12" xfId="19016"/>
    <cellStyle name="Normal VN 13" xfId="19017"/>
    <cellStyle name="Normal VN 14" xfId="19018"/>
    <cellStyle name="Normal VN 15" xfId="19019"/>
    <cellStyle name="Normal VN 16" xfId="19020"/>
    <cellStyle name="Normal VN 17" xfId="19021"/>
    <cellStyle name="Normal VN 18" xfId="19022"/>
    <cellStyle name="Normal VN 2" xfId="19023"/>
    <cellStyle name="Normal VN 3" xfId="19024"/>
    <cellStyle name="Normal VN 4" xfId="19025"/>
    <cellStyle name="Normal VN 5" xfId="19026"/>
    <cellStyle name="Normal VN 6" xfId="19027"/>
    <cellStyle name="Normal VN 7" xfId="19028"/>
    <cellStyle name="Normal VN 8" xfId="19029"/>
    <cellStyle name="Normal VN 9" xfId="19030"/>
    <cellStyle name="Normal_Bieu mau (CV )" xfId="4389"/>
    <cellStyle name="Normal_Bieu mau (CV ) 2 2" xfId="2"/>
    <cellStyle name="Normal1" xfId="4390"/>
    <cellStyle name="Normal1 10" xfId="19031"/>
    <cellStyle name="Normal1 11" xfId="19032"/>
    <cellStyle name="Normal1 12" xfId="19033"/>
    <cellStyle name="Normal1 13" xfId="19034"/>
    <cellStyle name="Normal1 14" xfId="19035"/>
    <cellStyle name="Normal1 15" xfId="19036"/>
    <cellStyle name="Normal1 16" xfId="19037"/>
    <cellStyle name="Normal1 17" xfId="19038"/>
    <cellStyle name="Normal1 18" xfId="19039"/>
    <cellStyle name="Normal1 19" xfId="19040"/>
    <cellStyle name="Normal1 2" xfId="4391"/>
    <cellStyle name="Normal1 2 10" xfId="19041"/>
    <cellStyle name="Normal1 2 11" xfId="19042"/>
    <cellStyle name="Normal1 2 12" xfId="19043"/>
    <cellStyle name="Normal1 2 13" xfId="19044"/>
    <cellStyle name="Normal1 2 14" xfId="19045"/>
    <cellStyle name="Normal1 2 15" xfId="19046"/>
    <cellStyle name="Normal1 2 16" xfId="19047"/>
    <cellStyle name="Normal1 2 17" xfId="19048"/>
    <cellStyle name="Normal1 2 18" xfId="19049"/>
    <cellStyle name="Normal1 2 2" xfId="19050"/>
    <cellStyle name="Normal1 2 3" xfId="19051"/>
    <cellStyle name="Normal1 2 4" xfId="19052"/>
    <cellStyle name="Normal1 2 5" xfId="19053"/>
    <cellStyle name="Normal1 2 6" xfId="19054"/>
    <cellStyle name="Normal1 2 7" xfId="19055"/>
    <cellStyle name="Normal1 2 8" xfId="19056"/>
    <cellStyle name="Normal1 2 9" xfId="19057"/>
    <cellStyle name="Normal1 20" xfId="19058"/>
    <cellStyle name="Normal1 21" xfId="19059"/>
    <cellStyle name="Normal1 22" xfId="19060"/>
    <cellStyle name="Normal1 23" xfId="19061"/>
    <cellStyle name="Normal1 24" xfId="19062"/>
    <cellStyle name="Normal1 25" xfId="19063"/>
    <cellStyle name="Normal1 3" xfId="4392"/>
    <cellStyle name="Normal1 3 10" xfId="19064"/>
    <cellStyle name="Normal1 3 11" xfId="19065"/>
    <cellStyle name="Normal1 3 12" xfId="19066"/>
    <cellStyle name="Normal1 3 13" xfId="19067"/>
    <cellStyle name="Normal1 3 14" xfId="19068"/>
    <cellStyle name="Normal1 3 15" xfId="19069"/>
    <cellStyle name="Normal1 3 16" xfId="19070"/>
    <cellStyle name="Normal1 3 17" xfId="19071"/>
    <cellStyle name="Normal1 3 18" xfId="19072"/>
    <cellStyle name="Normal1 3 2" xfId="19073"/>
    <cellStyle name="Normal1 3 3" xfId="19074"/>
    <cellStyle name="Normal1 3 4" xfId="19075"/>
    <cellStyle name="Normal1 3 5" xfId="19076"/>
    <cellStyle name="Normal1 3 6" xfId="19077"/>
    <cellStyle name="Normal1 3 7" xfId="19078"/>
    <cellStyle name="Normal1 3 8" xfId="19079"/>
    <cellStyle name="Normal1 3 9" xfId="19080"/>
    <cellStyle name="Normal1 4" xfId="4393"/>
    <cellStyle name="Normal1 4 10" xfId="19081"/>
    <cellStyle name="Normal1 4 11" xfId="19082"/>
    <cellStyle name="Normal1 4 12" xfId="19083"/>
    <cellStyle name="Normal1 4 13" xfId="19084"/>
    <cellStyle name="Normal1 4 14" xfId="19085"/>
    <cellStyle name="Normal1 4 15" xfId="19086"/>
    <cellStyle name="Normal1 4 16" xfId="19087"/>
    <cellStyle name="Normal1 4 17" xfId="19088"/>
    <cellStyle name="Normal1 4 18" xfId="19089"/>
    <cellStyle name="Normal1 4 2" xfId="19090"/>
    <cellStyle name="Normal1 4 3" xfId="19091"/>
    <cellStyle name="Normal1 4 4" xfId="19092"/>
    <cellStyle name="Normal1 4 5" xfId="19093"/>
    <cellStyle name="Normal1 4 6" xfId="19094"/>
    <cellStyle name="Normal1 4 7" xfId="19095"/>
    <cellStyle name="Normal1 4 8" xfId="19096"/>
    <cellStyle name="Normal1 4 9" xfId="19097"/>
    <cellStyle name="Normal1 5" xfId="4394"/>
    <cellStyle name="Normal1 5 10" xfId="19098"/>
    <cellStyle name="Normal1 5 11" xfId="19099"/>
    <cellStyle name="Normal1 5 12" xfId="19100"/>
    <cellStyle name="Normal1 5 13" xfId="19101"/>
    <cellStyle name="Normal1 5 14" xfId="19102"/>
    <cellStyle name="Normal1 5 15" xfId="19103"/>
    <cellStyle name="Normal1 5 16" xfId="19104"/>
    <cellStyle name="Normal1 5 17" xfId="19105"/>
    <cellStyle name="Normal1 5 18" xfId="19106"/>
    <cellStyle name="Normal1 5 2" xfId="19107"/>
    <cellStyle name="Normal1 5 3" xfId="19108"/>
    <cellStyle name="Normal1 5 4" xfId="19109"/>
    <cellStyle name="Normal1 5 5" xfId="19110"/>
    <cellStyle name="Normal1 5 6" xfId="19111"/>
    <cellStyle name="Normal1 5 7" xfId="19112"/>
    <cellStyle name="Normal1 5 8" xfId="19113"/>
    <cellStyle name="Normal1 5 9" xfId="19114"/>
    <cellStyle name="Normal1 6" xfId="4395"/>
    <cellStyle name="Normal1 6 10" xfId="19115"/>
    <cellStyle name="Normal1 6 11" xfId="19116"/>
    <cellStyle name="Normal1 6 12" xfId="19117"/>
    <cellStyle name="Normal1 6 13" xfId="19118"/>
    <cellStyle name="Normal1 6 14" xfId="19119"/>
    <cellStyle name="Normal1 6 15" xfId="19120"/>
    <cellStyle name="Normal1 6 16" xfId="19121"/>
    <cellStyle name="Normal1 6 17" xfId="19122"/>
    <cellStyle name="Normal1 6 18" xfId="19123"/>
    <cellStyle name="Normal1 6 2" xfId="19124"/>
    <cellStyle name="Normal1 6 3" xfId="19125"/>
    <cellStyle name="Normal1 6 4" xfId="19126"/>
    <cellStyle name="Normal1 6 5" xfId="19127"/>
    <cellStyle name="Normal1 6 6" xfId="19128"/>
    <cellStyle name="Normal1 6 7" xfId="19129"/>
    <cellStyle name="Normal1 6 8" xfId="19130"/>
    <cellStyle name="Normal1 6 9" xfId="19131"/>
    <cellStyle name="Normal1 7" xfId="4396"/>
    <cellStyle name="Normal1 7 10" xfId="19132"/>
    <cellStyle name="Normal1 7 11" xfId="19133"/>
    <cellStyle name="Normal1 7 12" xfId="19134"/>
    <cellStyle name="Normal1 7 13" xfId="19135"/>
    <cellStyle name="Normal1 7 14" xfId="19136"/>
    <cellStyle name="Normal1 7 15" xfId="19137"/>
    <cellStyle name="Normal1 7 16" xfId="19138"/>
    <cellStyle name="Normal1 7 17" xfId="19139"/>
    <cellStyle name="Normal1 7 18" xfId="19140"/>
    <cellStyle name="Normal1 7 2" xfId="19141"/>
    <cellStyle name="Normal1 7 3" xfId="19142"/>
    <cellStyle name="Normal1 7 4" xfId="19143"/>
    <cellStyle name="Normal1 7 5" xfId="19144"/>
    <cellStyle name="Normal1 7 6" xfId="19145"/>
    <cellStyle name="Normal1 7 7" xfId="19146"/>
    <cellStyle name="Normal1 7 8" xfId="19147"/>
    <cellStyle name="Normal1 7 9" xfId="19148"/>
    <cellStyle name="Normal1 8" xfId="4397"/>
    <cellStyle name="Normal1 8 10" xfId="19149"/>
    <cellStyle name="Normal1 8 11" xfId="19150"/>
    <cellStyle name="Normal1 8 12" xfId="19151"/>
    <cellStyle name="Normal1 8 13" xfId="19152"/>
    <cellStyle name="Normal1 8 14" xfId="19153"/>
    <cellStyle name="Normal1 8 15" xfId="19154"/>
    <cellStyle name="Normal1 8 16" xfId="19155"/>
    <cellStyle name="Normal1 8 17" xfId="19156"/>
    <cellStyle name="Normal1 8 18" xfId="19157"/>
    <cellStyle name="Normal1 8 2" xfId="19158"/>
    <cellStyle name="Normal1 8 3" xfId="19159"/>
    <cellStyle name="Normal1 8 4" xfId="19160"/>
    <cellStyle name="Normal1 8 5" xfId="19161"/>
    <cellStyle name="Normal1 8 6" xfId="19162"/>
    <cellStyle name="Normal1 8 7" xfId="19163"/>
    <cellStyle name="Normal1 8 8" xfId="19164"/>
    <cellStyle name="Normal1 8 9" xfId="19165"/>
    <cellStyle name="Normal1 9" xfId="19166"/>
    <cellStyle name="Normal8" xfId="4398"/>
    <cellStyle name="Normal8 10" xfId="19167"/>
    <cellStyle name="Normal8 11" xfId="19168"/>
    <cellStyle name="Normal8 12" xfId="19169"/>
    <cellStyle name="Normal8 13" xfId="19170"/>
    <cellStyle name="Normal8 14" xfId="19171"/>
    <cellStyle name="Normal8 15" xfId="19172"/>
    <cellStyle name="Normal8 16" xfId="19173"/>
    <cellStyle name="Normal8 17" xfId="19174"/>
    <cellStyle name="Normal8 18" xfId="19175"/>
    <cellStyle name="Normal8 2" xfId="19176"/>
    <cellStyle name="Normal8 3" xfId="19177"/>
    <cellStyle name="Normal8 4" xfId="19178"/>
    <cellStyle name="Normal8 5" xfId="19179"/>
    <cellStyle name="Normal8 6" xfId="19180"/>
    <cellStyle name="Normal8 7" xfId="19181"/>
    <cellStyle name="Normal8 8" xfId="19182"/>
    <cellStyle name="Normal8 9" xfId="19183"/>
    <cellStyle name="Normale_ PESO ELETTR." xfId="4399"/>
    <cellStyle name="Normalny_Cennik obowiazuje od 06-08-2001 r (1)" xfId="4400"/>
    <cellStyle name="Note 10" xfId="4401"/>
    <cellStyle name="Note 10 10" xfId="19184"/>
    <cellStyle name="Note 10 11" xfId="19185"/>
    <cellStyle name="Note 10 12" xfId="19186"/>
    <cellStyle name="Note 10 13" xfId="19187"/>
    <cellStyle name="Note 10 14" xfId="19188"/>
    <cellStyle name="Note 10 15" xfId="19189"/>
    <cellStyle name="Note 10 16" xfId="19190"/>
    <cellStyle name="Note 10 17" xfId="19191"/>
    <cellStyle name="Note 10 18" xfId="19192"/>
    <cellStyle name="Note 10 2" xfId="19193"/>
    <cellStyle name="Note 10 3" xfId="19194"/>
    <cellStyle name="Note 10 4" xfId="19195"/>
    <cellStyle name="Note 10 5" xfId="19196"/>
    <cellStyle name="Note 10 6" xfId="19197"/>
    <cellStyle name="Note 10 7" xfId="19198"/>
    <cellStyle name="Note 10 8" xfId="19199"/>
    <cellStyle name="Note 10 9" xfId="19200"/>
    <cellStyle name="Note 11" xfId="4402"/>
    <cellStyle name="Note 11 10" xfId="19201"/>
    <cellStyle name="Note 11 11" xfId="19202"/>
    <cellStyle name="Note 11 12" xfId="19203"/>
    <cellStyle name="Note 11 13" xfId="19204"/>
    <cellStyle name="Note 11 14" xfId="19205"/>
    <cellStyle name="Note 11 15" xfId="19206"/>
    <cellStyle name="Note 11 16" xfId="19207"/>
    <cellStyle name="Note 11 17" xfId="19208"/>
    <cellStyle name="Note 11 18" xfId="19209"/>
    <cellStyle name="Note 11 2" xfId="19210"/>
    <cellStyle name="Note 11 3" xfId="19211"/>
    <cellStyle name="Note 11 4" xfId="19212"/>
    <cellStyle name="Note 11 5" xfId="19213"/>
    <cellStyle name="Note 11 6" xfId="19214"/>
    <cellStyle name="Note 11 7" xfId="19215"/>
    <cellStyle name="Note 11 8" xfId="19216"/>
    <cellStyle name="Note 11 9" xfId="19217"/>
    <cellStyle name="Note 12" xfId="4403"/>
    <cellStyle name="Note 12 10" xfId="19218"/>
    <cellStyle name="Note 12 11" xfId="19219"/>
    <cellStyle name="Note 12 12" xfId="19220"/>
    <cellStyle name="Note 12 13" xfId="19221"/>
    <cellStyle name="Note 12 14" xfId="19222"/>
    <cellStyle name="Note 12 15" xfId="19223"/>
    <cellStyle name="Note 12 16" xfId="19224"/>
    <cellStyle name="Note 12 17" xfId="19225"/>
    <cellStyle name="Note 12 18" xfId="19226"/>
    <cellStyle name="Note 12 2" xfId="19227"/>
    <cellStyle name="Note 12 3" xfId="19228"/>
    <cellStyle name="Note 12 4" xfId="19229"/>
    <cellStyle name="Note 12 5" xfId="19230"/>
    <cellStyle name="Note 12 6" xfId="19231"/>
    <cellStyle name="Note 12 7" xfId="19232"/>
    <cellStyle name="Note 12 8" xfId="19233"/>
    <cellStyle name="Note 12 9" xfId="19234"/>
    <cellStyle name="Note 13" xfId="4404"/>
    <cellStyle name="Note 13 10" xfId="19235"/>
    <cellStyle name="Note 13 11" xfId="19236"/>
    <cellStyle name="Note 13 12" xfId="19237"/>
    <cellStyle name="Note 13 13" xfId="19238"/>
    <cellStyle name="Note 13 14" xfId="19239"/>
    <cellStyle name="Note 13 15" xfId="19240"/>
    <cellStyle name="Note 13 16" xfId="19241"/>
    <cellStyle name="Note 13 17" xfId="19242"/>
    <cellStyle name="Note 13 18" xfId="19243"/>
    <cellStyle name="Note 13 2" xfId="19244"/>
    <cellStyle name="Note 13 3" xfId="19245"/>
    <cellStyle name="Note 13 4" xfId="19246"/>
    <cellStyle name="Note 13 5" xfId="19247"/>
    <cellStyle name="Note 13 6" xfId="19248"/>
    <cellStyle name="Note 13 7" xfId="19249"/>
    <cellStyle name="Note 13 8" xfId="19250"/>
    <cellStyle name="Note 13 9" xfId="19251"/>
    <cellStyle name="Note 14" xfId="4405"/>
    <cellStyle name="Note 14 10" xfId="19252"/>
    <cellStyle name="Note 14 11" xfId="19253"/>
    <cellStyle name="Note 14 12" xfId="19254"/>
    <cellStyle name="Note 14 13" xfId="19255"/>
    <cellStyle name="Note 14 14" xfId="19256"/>
    <cellStyle name="Note 14 15" xfId="19257"/>
    <cellStyle name="Note 14 16" xfId="19258"/>
    <cellStyle name="Note 14 17" xfId="19259"/>
    <cellStyle name="Note 14 18" xfId="19260"/>
    <cellStyle name="Note 14 2" xfId="19261"/>
    <cellStyle name="Note 14 3" xfId="19262"/>
    <cellStyle name="Note 14 4" xfId="19263"/>
    <cellStyle name="Note 14 5" xfId="19264"/>
    <cellStyle name="Note 14 6" xfId="19265"/>
    <cellStyle name="Note 14 7" xfId="19266"/>
    <cellStyle name="Note 14 8" xfId="19267"/>
    <cellStyle name="Note 14 9" xfId="19268"/>
    <cellStyle name="Note 15" xfId="4406"/>
    <cellStyle name="Note 15 10" xfId="19269"/>
    <cellStyle name="Note 15 11" xfId="19270"/>
    <cellStyle name="Note 15 12" xfId="19271"/>
    <cellStyle name="Note 15 13" xfId="19272"/>
    <cellStyle name="Note 15 14" xfId="19273"/>
    <cellStyle name="Note 15 15" xfId="19274"/>
    <cellStyle name="Note 15 16" xfId="19275"/>
    <cellStyle name="Note 15 17" xfId="19276"/>
    <cellStyle name="Note 15 18" xfId="19277"/>
    <cellStyle name="Note 15 2" xfId="19278"/>
    <cellStyle name="Note 15 3" xfId="19279"/>
    <cellStyle name="Note 15 4" xfId="19280"/>
    <cellStyle name="Note 15 5" xfId="19281"/>
    <cellStyle name="Note 15 6" xfId="19282"/>
    <cellStyle name="Note 15 7" xfId="19283"/>
    <cellStyle name="Note 15 8" xfId="19284"/>
    <cellStyle name="Note 15 9" xfId="19285"/>
    <cellStyle name="Note 16" xfId="4407"/>
    <cellStyle name="Note 16 10" xfId="19286"/>
    <cellStyle name="Note 16 11" xfId="19287"/>
    <cellStyle name="Note 16 12" xfId="19288"/>
    <cellStyle name="Note 16 13" xfId="19289"/>
    <cellStyle name="Note 16 14" xfId="19290"/>
    <cellStyle name="Note 16 15" xfId="19291"/>
    <cellStyle name="Note 16 16" xfId="19292"/>
    <cellStyle name="Note 16 17" xfId="19293"/>
    <cellStyle name="Note 16 18" xfId="19294"/>
    <cellStyle name="Note 16 2" xfId="19295"/>
    <cellStyle name="Note 16 3" xfId="19296"/>
    <cellStyle name="Note 16 4" xfId="19297"/>
    <cellStyle name="Note 16 5" xfId="19298"/>
    <cellStyle name="Note 16 6" xfId="19299"/>
    <cellStyle name="Note 16 7" xfId="19300"/>
    <cellStyle name="Note 16 8" xfId="19301"/>
    <cellStyle name="Note 16 9" xfId="19302"/>
    <cellStyle name="Note 17" xfId="4408"/>
    <cellStyle name="Note 17 10" xfId="19303"/>
    <cellStyle name="Note 17 11" xfId="19304"/>
    <cellStyle name="Note 17 12" xfId="19305"/>
    <cellStyle name="Note 17 13" xfId="19306"/>
    <cellStyle name="Note 17 14" xfId="19307"/>
    <cellStyle name="Note 17 15" xfId="19308"/>
    <cellStyle name="Note 17 16" xfId="19309"/>
    <cellStyle name="Note 17 17" xfId="19310"/>
    <cellStyle name="Note 17 18" xfId="19311"/>
    <cellStyle name="Note 17 2" xfId="19312"/>
    <cellStyle name="Note 17 3" xfId="19313"/>
    <cellStyle name="Note 17 4" xfId="19314"/>
    <cellStyle name="Note 17 5" xfId="19315"/>
    <cellStyle name="Note 17 6" xfId="19316"/>
    <cellStyle name="Note 17 7" xfId="19317"/>
    <cellStyle name="Note 17 8" xfId="19318"/>
    <cellStyle name="Note 17 9" xfId="19319"/>
    <cellStyle name="Note 18" xfId="4409"/>
    <cellStyle name="Note 18 10" xfId="19320"/>
    <cellStyle name="Note 18 11" xfId="19321"/>
    <cellStyle name="Note 18 12" xfId="19322"/>
    <cellStyle name="Note 18 13" xfId="19323"/>
    <cellStyle name="Note 18 14" xfId="19324"/>
    <cellStyle name="Note 18 15" xfId="19325"/>
    <cellStyle name="Note 18 16" xfId="19326"/>
    <cellStyle name="Note 18 17" xfId="19327"/>
    <cellStyle name="Note 18 18" xfId="19328"/>
    <cellStyle name="Note 18 2" xfId="19329"/>
    <cellStyle name="Note 18 3" xfId="19330"/>
    <cellStyle name="Note 18 4" xfId="19331"/>
    <cellStyle name="Note 18 5" xfId="19332"/>
    <cellStyle name="Note 18 6" xfId="19333"/>
    <cellStyle name="Note 18 7" xfId="19334"/>
    <cellStyle name="Note 18 8" xfId="19335"/>
    <cellStyle name="Note 18 9" xfId="19336"/>
    <cellStyle name="Note 19" xfId="4410"/>
    <cellStyle name="Note 19 10" xfId="19337"/>
    <cellStyle name="Note 19 11" xfId="19338"/>
    <cellStyle name="Note 19 12" xfId="19339"/>
    <cellStyle name="Note 19 13" xfId="19340"/>
    <cellStyle name="Note 19 14" xfId="19341"/>
    <cellStyle name="Note 19 15" xfId="19342"/>
    <cellStyle name="Note 19 16" xfId="19343"/>
    <cellStyle name="Note 19 17" xfId="19344"/>
    <cellStyle name="Note 19 18" xfId="19345"/>
    <cellStyle name="Note 19 2" xfId="19346"/>
    <cellStyle name="Note 19 3" xfId="19347"/>
    <cellStyle name="Note 19 4" xfId="19348"/>
    <cellStyle name="Note 19 5" xfId="19349"/>
    <cellStyle name="Note 19 6" xfId="19350"/>
    <cellStyle name="Note 19 7" xfId="19351"/>
    <cellStyle name="Note 19 8" xfId="19352"/>
    <cellStyle name="Note 19 9" xfId="19353"/>
    <cellStyle name="Note 2" xfId="4411"/>
    <cellStyle name="Note 2 10" xfId="19354"/>
    <cellStyle name="Note 2 11" xfId="19355"/>
    <cellStyle name="Note 2 12" xfId="19356"/>
    <cellStyle name="Note 2 13" xfId="19357"/>
    <cellStyle name="Note 2 14" xfId="19358"/>
    <cellStyle name="Note 2 15" xfId="19359"/>
    <cellStyle name="Note 2 16" xfId="19360"/>
    <cellStyle name="Note 2 17" xfId="19361"/>
    <cellStyle name="Note 2 18" xfId="19362"/>
    <cellStyle name="Note 2 19" xfId="19363"/>
    <cellStyle name="Note 2 2" xfId="19364"/>
    <cellStyle name="Note 2 20" xfId="19365"/>
    <cellStyle name="Note 2 21" xfId="19366"/>
    <cellStyle name="Note 2 3" xfId="19367"/>
    <cellStyle name="Note 2 4" xfId="19368"/>
    <cellStyle name="Note 2 5" xfId="19369"/>
    <cellStyle name="Note 2 6" xfId="19370"/>
    <cellStyle name="Note 2 7" xfId="19371"/>
    <cellStyle name="Note 2 8" xfId="19372"/>
    <cellStyle name="Note 2 9" xfId="19373"/>
    <cellStyle name="Note 20" xfId="4412"/>
    <cellStyle name="Note 20 10" xfId="19374"/>
    <cellStyle name="Note 20 11" xfId="19375"/>
    <cellStyle name="Note 20 12" xfId="19376"/>
    <cellStyle name="Note 20 13" xfId="19377"/>
    <cellStyle name="Note 20 14" xfId="19378"/>
    <cellStyle name="Note 20 15" xfId="19379"/>
    <cellStyle name="Note 20 16" xfId="19380"/>
    <cellStyle name="Note 20 17" xfId="19381"/>
    <cellStyle name="Note 20 18" xfId="19382"/>
    <cellStyle name="Note 20 2" xfId="19383"/>
    <cellStyle name="Note 20 3" xfId="19384"/>
    <cellStyle name="Note 20 4" xfId="19385"/>
    <cellStyle name="Note 20 5" xfId="19386"/>
    <cellStyle name="Note 20 6" xfId="19387"/>
    <cellStyle name="Note 20 7" xfId="19388"/>
    <cellStyle name="Note 20 8" xfId="19389"/>
    <cellStyle name="Note 20 9" xfId="19390"/>
    <cellStyle name="Note 21" xfId="4413"/>
    <cellStyle name="Note 21 10" xfId="19391"/>
    <cellStyle name="Note 21 11" xfId="19392"/>
    <cellStyle name="Note 21 12" xfId="19393"/>
    <cellStyle name="Note 21 13" xfId="19394"/>
    <cellStyle name="Note 21 14" xfId="19395"/>
    <cellStyle name="Note 21 15" xfId="19396"/>
    <cellStyle name="Note 21 16" xfId="19397"/>
    <cellStyle name="Note 21 17" xfId="19398"/>
    <cellStyle name="Note 21 18" xfId="19399"/>
    <cellStyle name="Note 21 2" xfId="19400"/>
    <cellStyle name="Note 21 3" xfId="19401"/>
    <cellStyle name="Note 21 4" xfId="19402"/>
    <cellStyle name="Note 21 5" xfId="19403"/>
    <cellStyle name="Note 21 6" xfId="19404"/>
    <cellStyle name="Note 21 7" xfId="19405"/>
    <cellStyle name="Note 21 8" xfId="19406"/>
    <cellStyle name="Note 21 9" xfId="19407"/>
    <cellStyle name="Note 22" xfId="4414"/>
    <cellStyle name="Note 22 10" xfId="19408"/>
    <cellStyle name="Note 22 11" xfId="19409"/>
    <cellStyle name="Note 22 12" xfId="19410"/>
    <cellStyle name="Note 22 13" xfId="19411"/>
    <cellStyle name="Note 22 14" xfId="19412"/>
    <cellStyle name="Note 22 15" xfId="19413"/>
    <cellStyle name="Note 22 16" xfId="19414"/>
    <cellStyle name="Note 22 17" xfId="19415"/>
    <cellStyle name="Note 22 18" xfId="19416"/>
    <cellStyle name="Note 22 2" xfId="19417"/>
    <cellStyle name="Note 22 3" xfId="19418"/>
    <cellStyle name="Note 22 4" xfId="19419"/>
    <cellStyle name="Note 22 5" xfId="19420"/>
    <cellStyle name="Note 22 6" xfId="19421"/>
    <cellStyle name="Note 22 7" xfId="19422"/>
    <cellStyle name="Note 22 8" xfId="19423"/>
    <cellStyle name="Note 22 9" xfId="19424"/>
    <cellStyle name="Note 23" xfId="4415"/>
    <cellStyle name="Note 23 10" xfId="19425"/>
    <cellStyle name="Note 23 11" xfId="19426"/>
    <cellStyle name="Note 23 12" xfId="19427"/>
    <cellStyle name="Note 23 13" xfId="19428"/>
    <cellStyle name="Note 23 14" xfId="19429"/>
    <cellStyle name="Note 23 15" xfId="19430"/>
    <cellStyle name="Note 23 16" xfId="19431"/>
    <cellStyle name="Note 23 17" xfId="19432"/>
    <cellStyle name="Note 23 18" xfId="19433"/>
    <cellStyle name="Note 23 2" xfId="19434"/>
    <cellStyle name="Note 23 3" xfId="19435"/>
    <cellStyle name="Note 23 4" xfId="19436"/>
    <cellStyle name="Note 23 5" xfId="19437"/>
    <cellStyle name="Note 23 6" xfId="19438"/>
    <cellStyle name="Note 23 7" xfId="19439"/>
    <cellStyle name="Note 23 8" xfId="19440"/>
    <cellStyle name="Note 23 9" xfId="19441"/>
    <cellStyle name="Note 24" xfId="4416"/>
    <cellStyle name="Note 24 10" xfId="19442"/>
    <cellStyle name="Note 24 11" xfId="19443"/>
    <cellStyle name="Note 24 12" xfId="19444"/>
    <cellStyle name="Note 24 13" xfId="19445"/>
    <cellStyle name="Note 24 14" xfId="19446"/>
    <cellStyle name="Note 24 15" xfId="19447"/>
    <cellStyle name="Note 24 16" xfId="19448"/>
    <cellStyle name="Note 24 17" xfId="19449"/>
    <cellStyle name="Note 24 18" xfId="19450"/>
    <cellStyle name="Note 24 2" xfId="19451"/>
    <cellStyle name="Note 24 3" xfId="19452"/>
    <cellStyle name="Note 24 4" xfId="19453"/>
    <cellStyle name="Note 24 5" xfId="19454"/>
    <cellStyle name="Note 24 6" xfId="19455"/>
    <cellStyle name="Note 24 7" xfId="19456"/>
    <cellStyle name="Note 24 8" xfId="19457"/>
    <cellStyle name="Note 24 9" xfId="19458"/>
    <cellStyle name="Note 25" xfId="4417"/>
    <cellStyle name="Note 25 10" xfId="19459"/>
    <cellStyle name="Note 25 11" xfId="19460"/>
    <cellStyle name="Note 25 12" xfId="19461"/>
    <cellStyle name="Note 25 13" xfId="19462"/>
    <cellStyle name="Note 25 14" xfId="19463"/>
    <cellStyle name="Note 25 15" xfId="19464"/>
    <cellStyle name="Note 25 16" xfId="19465"/>
    <cellStyle name="Note 25 17" xfId="19466"/>
    <cellStyle name="Note 25 18" xfId="19467"/>
    <cellStyle name="Note 25 2" xfId="19468"/>
    <cellStyle name="Note 25 3" xfId="19469"/>
    <cellStyle name="Note 25 4" xfId="19470"/>
    <cellStyle name="Note 25 5" xfId="19471"/>
    <cellStyle name="Note 25 6" xfId="19472"/>
    <cellStyle name="Note 25 7" xfId="19473"/>
    <cellStyle name="Note 25 8" xfId="19474"/>
    <cellStyle name="Note 25 9" xfId="19475"/>
    <cellStyle name="Note 26" xfId="4418"/>
    <cellStyle name="Note 26 10" xfId="19476"/>
    <cellStyle name="Note 26 11" xfId="19477"/>
    <cellStyle name="Note 26 12" xfId="19478"/>
    <cellStyle name="Note 26 13" xfId="19479"/>
    <cellStyle name="Note 26 14" xfId="19480"/>
    <cellStyle name="Note 26 15" xfId="19481"/>
    <cellStyle name="Note 26 16" xfId="19482"/>
    <cellStyle name="Note 26 17" xfId="19483"/>
    <cellStyle name="Note 26 18" xfId="19484"/>
    <cellStyle name="Note 26 2" xfId="19485"/>
    <cellStyle name="Note 26 3" xfId="19486"/>
    <cellStyle name="Note 26 4" xfId="19487"/>
    <cellStyle name="Note 26 5" xfId="19488"/>
    <cellStyle name="Note 26 6" xfId="19489"/>
    <cellStyle name="Note 26 7" xfId="19490"/>
    <cellStyle name="Note 26 8" xfId="19491"/>
    <cellStyle name="Note 26 9" xfId="19492"/>
    <cellStyle name="Note 27" xfId="4419"/>
    <cellStyle name="Note 27 10" xfId="19493"/>
    <cellStyle name="Note 27 11" xfId="19494"/>
    <cellStyle name="Note 27 12" xfId="19495"/>
    <cellStyle name="Note 27 13" xfId="19496"/>
    <cellStyle name="Note 27 14" xfId="19497"/>
    <cellStyle name="Note 27 15" xfId="19498"/>
    <cellStyle name="Note 27 16" xfId="19499"/>
    <cellStyle name="Note 27 17" xfId="19500"/>
    <cellStyle name="Note 27 18" xfId="19501"/>
    <cellStyle name="Note 27 2" xfId="19502"/>
    <cellStyle name="Note 27 3" xfId="19503"/>
    <cellStyle name="Note 27 4" xfId="19504"/>
    <cellStyle name="Note 27 5" xfId="19505"/>
    <cellStyle name="Note 27 6" xfId="19506"/>
    <cellStyle name="Note 27 7" xfId="19507"/>
    <cellStyle name="Note 27 8" xfId="19508"/>
    <cellStyle name="Note 27 9" xfId="19509"/>
    <cellStyle name="Note 28" xfId="4420"/>
    <cellStyle name="Note 28 10" xfId="19510"/>
    <cellStyle name="Note 28 11" xfId="19511"/>
    <cellStyle name="Note 28 12" xfId="19512"/>
    <cellStyle name="Note 28 13" xfId="19513"/>
    <cellStyle name="Note 28 14" xfId="19514"/>
    <cellStyle name="Note 28 15" xfId="19515"/>
    <cellStyle name="Note 28 16" xfId="19516"/>
    <cellStyle name="Note 28 17" xfId="19517"/>
    <cellStyle name="Note 28 18" xfId="19518"/>
    <cellStyle name="Note 28 2" xfId="19519"/>
    <cellStyle name="Note 28 3" xfId="19520"/>
    <cellStyle name="Note 28 4" xfId="19521"/>
    <cellStyle name="Note 28 5" xfId="19522"/>
    <cellStyle name="Note 28 6" xfId="19523"/>
    <cellStyle name="Note 28 7" xfId="19524"/>
    <cellStyle name="Note 28 8" xfId="19525"/>
    <cellStyle name="Note 28 9" xfId="19526"/>
    <cellStyle name="Note 29" xfId="4421"/>
    <cellStyle name="Note 29 10" xfId="19527"/>
    <cellStyle name="Note 29 11" xfId="19528"/>
    <cellStyle name="Note 29 12" xfId="19529"/>
    <cellStyle name="Note 29 13" xfId="19530"/>
    <cellStyle name="Note 29 14" xfId="19531"/>
    <cellStyle name="Note 29 15" xfId="19532"/>
    <cellStyle name="Note 29 16" xfId="19533"/>
    <cellStyle name="Note 29 17" xfId="19534"/>
    <cellStyle name="Note 29 18" xfId="19535"/>
    <cellStyle name="Note 29 2" xfId="19536"/>
    <cellStyle name="Note 29 3" xfId="19537"/>
    <cellStyle name="Note 29 4" xfId="19538"/>
    <cellStyle name="Note 29 5" xfId="19539"/>
    <cellStyle name="Note 29 6" xfId="19540"/>
    <cellStyle name="Note 29 7" xfId="19541"/>
    <cellStyle name="Note 29 8" xfId="19542"/>
    <cellStyle name="Note 29 9" xfId="19543"/>
    <cellStyle name="Note 3" xfId="4422"/>
    <cellStyle name="Note 3 10" xfId="19544"/>
    <cellStyle name="Note 3 11" xfId="19545"/>
    <cellStyle name="Note 3 12" xfId="19546"/>
    <cellStyle name="Note 3 13" xfId="19547"/>
    <cellStyle name="Note 3 14" xfId="19548"/>
    <cellStyle name="Note 3 15" xfId="19549"/>
    <cellStyle name="Note 3 16" xfId="19550"/>
    <cellStyle name="Note 3 17" xfId="19551"/>
    <cellStyle name="Note 3 18" xfId="19552"/>
    <cellStyle name="Note 3 2" xfId="19553"/>
    <cellStyle name="Note 3 3" xfId="19554"/>
    <cellStyle name="Note 3 4" xfId="19555"/>
    <cellStyle name="Note 3 5" xfId="19556"/>
    <cellStyle name="Note 3 6" xfId="19557"/>
    <cellStyle name="Note 3 7" xfId="19558"/>
    <cellStyle name="Note 3 8" xfId="19559"/>
    <cellStyle name="Note 3 9" xfId="19560"/>
    <cellStyle name="Note 4" xfId="4423"/>
    <cellStyle name="Note 4 10" xfId="19561"/>
    <cellStyle name="Note 4 11" xfId="19562"/>
    <cellStyle name="Note 4 12" xfId="19563"/>
    <cellStyle name="Note 4 13" xfId="19564"/>
    <cellStyle name="Note 4 14" xfId="19565"/>
    <cellStyle name="Note 4 15" xfId="19566"/>
    <cellStyle name="Note 4 16" xfId="19567"/>
    <cellStyle name="Note 4 17" xfId="19568"/>
    <cellStyle name="Note 4 18" xfId="19569"/>
    <cellStyle name="Note 4 2" xfId="19570"/>
    <cellStyle name="Note 4 3" xfId="19571"/>
    <cellStyle name="Note 4 4" xfId="19572"/>
    <cellStyle name="Note 4 5" xfId="19573"/>
    <cellStyle name="Note 4 6" xfId="19574"/>
    <cellStyle name="Note 4 7" xfId="19575"/>
    <cellStyle name="Note 4 8" xfId="19576"/>
    <cellStyle name="Note 4 9" xfId="19577"/>
    <cellStyle name="Note 5" xfId="4424"/>
    <cellStyle name="Note 5 10" xfId="19578"/>
    <cellStyle name="Note 5 11" xfId="19579"/>
    <cellStyle name="Note 5 12" xfId="19580"/>
    <cellStyle name="Note 5 13" xfId="19581"/>
    <cellStyle name="Note 5 14" xfId="19582"/>
    <cellStyle name="Note 5 15" xfId="19583"/>
    <cellStyle name="Note 5 16" xfId="19584"/>
    <cellStyle name="Note 5 17" xfId="19585"/>
    <cellStyle name="Note 5 18" xfId="19586"/>
    <cellStyle name="Note 5 2" xfId="19587"/>
    <cellStyle name="Note 5 3" xfId="19588"/>
    <cellStyle name="Note 5 4" xfId="19589"/>
    <cellStyle name="Note 5 5" xfId="19590"/>
    <cellStyle name="Note 5 6" xfId="19591"/>
    <cellStyle name="Note 5 7" xfId="19592"/>
    <cellStyle name="Note 5 8" xfId="19593"/>
    <cellStyle name="Note 5 9" xfId="19594"/>
    <cellStyle name="Note 6" xfId="4425"/>
    <cellStyle name="Note 6 10" xfId="19595"/>
    <cellStyle name="Note 6 11" xfId="19596"/>
    <cellStyle name="Note 6 12" xfId="19597"/>
    <cellStyle name="Note 6 13" xfId="19598"/>
    <cellStyle name="Note 6 14" xfId="19599"/>
    <cellStyle name="Note 6 15" xfId="19600"/>
    <cellStyle name="Note 6 16" xfId="19601"/>
    <cellStyle name="Note 6 17" xfId="19602"/>
    <cellStyle name="Note 6 18" xfId="19603"/>
    <cellStyle name="Note 6 2" xfId="19604"/>
    <cellStyle name="Note 6 3" xfId="19605"/>
    <cellStyle name="Note 6 4" xfId="19606"/>
    <cellStyle name="Note 6 5" xfId="19607"/>
    <cellStyle name="Note 6 6" xfId="19608"/>
    <cellStyle name="Note 6 7" xfId="19609"/>
    <cellStyle name="Note 6 8" xfId="19610"/>
    <cellStyle name="Note 6 9" xfId="19611"/>
    <cellStyle name="Note 7" xfId="4426"/>
    <cellStyle name="Note 7 10" xfId="19612"/>
    <cellStyle name="Note 7 11" xfId="19613"/>
    <cellStyle name="Note 7 12" xfId="19614"/>
    <cellStyle name="Note 7 13" xfId="19615"/>
    <cellStyle name="Note 7 14" xfId="19616"/>
    <cellStyle name="Note 7 15" xfId="19617"/>
    <cellStyle name="Note 7 16" xfId="19618"/>
    <cellStyle name="Note 7 17" xfId="19619"/>
    <cellStyle name="Note 7 18" xfId="19620"/>
    <cellStyle name="Note 7 2" xfId="19621"/>
    <cellStyle name="Note 7 3" xfId="19622"/>
    <cellStyle name="Note 7 4" xfId="19623"/>
    <cellStyle name="Note 7 5" xfId="19624"/>
    <cellStyle name="Note 7 6" xfId="19625"/>
    <cellStyle name="Note 7 7" xfId="19626"/>
    <cellStyle name="Note 7 8" xfId="19627"/>
    <cellStyle name="Note 7 9" xfId="19628"/>
    <cellStyle name="Note 8" xfId="4427"/>
    <cellStyle name="Note 8 10" xfId="19629"/>
    <cellStyle name="Note 8 11" xfId="19630"/>
    <cellStyle name="Note 8 12" xfId="19631"/>
    <cellStyle name="Note 8 13" xfId="19632"/>
    <cellStyle name="Note 8 14" xfId="19633"/>
    <cellStyle name="Note 8 15" xfId="19634"/>
    <cellStyle name="Note 8 16" xfId="19635"/>
    <cellStyle name="Note 8 17" xfId="19636"/>
    <cellStyle name="Note 8 18" xfId="19637"/>
    <cellStyle name="Note 8 2" xfId="19638"/>
    <cellStyle name="Note 8 3" xfId="19639"/>
    <cellStyle name="Note 8 4" xfId="19640"/>
    <cellStyle name="Note 8 5" xfId="19641"/>
    <cellStyle name="Note 8 6" xfId="19642"/>
    <cellStyle name="Note 8 7" xfId="19643"/>
    <cellStyle name="Note 8 8" xfId="19644"/>
    <cellStyle name="Note 8 9" xfId="19645"/>
    <cellStyle name="Note 9" xfId="4428"/>
    <cellStyle name="Note 9 10" xfId="19646"/>
    <cellStyle name="Note 9 11" xfId="19647"/>
    <cellStyle name="Note 9 12" xfId="19648"/>
    <cellStyle name="Note 9 13" xfId="19649"/>
    <cellStyle name="Note 9 14" xfId="19650"/>
    <cellStyle name="Note 9 15" xfId="19651"/>
    <cellStyle name="Note 9 16" xfId="19652"/>
    <cellStyle name="Note 9 17" xfId="19653"/>
    <cellStyle name="Note 9 18" xfId="19654"/>
    <cellStyle name="Note 9 2" xfId="19655"/>
    <cellStyle name="Note 9 3" xfId="19656"/>
    <cellStyle name="Note 9 4" xfId="19657"/>
    <cellStyle name="Note 9 5" xfId="19658"/>
    <cellStyle name="Note 9 6" xfId="19659"/>
    <cellStyle name="Note 9 7" xfId="19660"/>
    <cellStyle name="Note 9 8" xfId="19661"/>
    <cellStyle name="Note 9 9" xfId="19662"/>
    <cellStyle name="NWM" xfId="4429"/>
    <cellStyle name="NWM 10" xfId="19663"/>
    <cellStyle name="NWM 11" xfId="19664"/>
    <cellStyle name="NWM 12" xfId="19665"/>
    <cellStyle name="NWM 13" xfId="19666"/>
    <cellStyle name="NWM 14" xfId="19667"/>
    <cellStyle name="NWM 15" xfId="19668"/>
    <cellStyle name="NWM 16" xfId="19669"/>
    <cellStyle name="NWM 17" xfId="19670"/>
    <cellStyle name="NWM 18" xfId="19671"/>
    <cellStyle name="NWM 2" xfId="19672"/>
    <cellStyle name="NWM 3" xfId="19673"/>
    <cellStyle name="NWM 4" xfId="19674"/>
    <cellStyle name="NWM 5" xfId="19675"/>
    <cellStyle name="NWM 6" xfId="19676"/>
    <cellStyle name="NWM 7" xfId="19677"/>
    <cellStyle name="NWM 8" xfId="19678"/>
    <cellStyle name="NWM 9" xfId="19679"/>
    <cellStyle name="Ô Được nối kết" xfId="4430"/>
    <cellStyle name="Ô Được nối kết 10" xfId="19680"/>
    <cellStyle name="Ô Được nối kết 11" xfId="19681"/>
    <cellStyle name="Ô Được nối kết 12" xfId="19682"/>
    <cellStyle name="Ô Được nối kết 13" xfId="19683"/>
    <cellStyle name="Ô Được nối kết 14" xfId="19684"/>
    <cellStyle name="Ô Được nối kết 15" xfId="19685"/>
    <cellStyle name="Ô Được nối kết 16" xfId="19686"/>
    <cellStyle name="Ô Được nối kết 17" xfId="19687"/>
    <cellStyle name="Ô Được nối kết 18" xfId="19688"/>
    <cellStyle name="Ô Được nối kết 2" xfId="19689"/>
    <cellStyle name="Ô Được nối kết 3" xfId="19690"/>
    <cellStyle name="Ô Được nối kết 4" xfId="19691"/>
    <cellStyle name="Ô Được nối kết 5" xfId="19692"/>
    <cellStyle name="Ô Được nối kết 6" xfId="19693"/>
    <cellStyle name="Ô Được nối kết 7" xfId="19694"/>
    <cellStyle name="Ô Được nối kết 8" xfId="19695"/>
    <cellStyle name="Ô Được nối kết 9" xfId="19696"/>
    <cellStyle name="Ò_x000a_Normal_123569" xfId="19697"/>
    <cellStyle name="Ò_x000d_Normal_123569" xfId="4431"/>
    <cellStyle name="Ò_x005f_x000d_Normal_123569" xfId="19698"/>
    <cellStyle name="Ò_x005f_x005f_x005f_x000d_Normal_123569" xfId="19699"/>
    <cellStyle name="Œ…‹æØ‚è [0.00]_ÆÂ¹²" xfId="19700"/>
    <cellStyle name="Œ…‹æØ‚è_laroux" xfId="4432"/>
    <cellStyle name="oft Excel]_x000a__x000a_Comment=open=/f ‚ðw’è‚·‚é‚ÆAƒ†[ƒU[’è‹`ŠÖ”‚ðŠÖ”“\‚è•t‚¯‚Ìˆê——‚É“o˜^‚·‚é‚±‚Æ‚ª‚Å‚«‚Ü‚·B_x000a__x000a_Maximized" xfId="19701"/>
    <cellStyle name="oft Excel]_x000a__x000a_Comment=open=/f ‚ðŽw’è‚·‚é‚ÆAƒ†[ƒU[’è‹`ŠÖ”‚ðŠÖ”“\‚è•t‚¯‚Ìˆê——‚É“o˜^‚·‚é‚±‚Æ‚ª‚Å‚«‚Ü‚·B_x000a__x000a_Maximized" xfId="19702"/>
    <cellStyle name="oft Excel]_x000a__x000a_Comment=The open=/f lines load custom functions into the Paste Function list._x000a__x000a_Maximized=2_x000a__x000a_Basics=1_x000a__x000a_A" xfId="19703"/>
    <cellStyle name="oft Excel]_x000a__x000a_Comment=The open=/f lines load custom functions into the Paste Function list._x000a__x000a_Maximized=3_x000a__x000a_Basics=1_x000a__x000a_A" xfId="19704"/>
    <cellStyle name="oft Excel]_x000d__x000a_Comment=open=/f ‚ðw’è‚·‚é‚ÆAƒ†[ƒU[’è‹`ŠÖ”‚ðŠÖ”“\‚è•t‚¯‚Ìˆê——‚É“o˜^‚·‚é‚±‚Æ‚ª‚Å‚«‚Ü‚·B_x000d__x000a_Maximized" xfId="4433"/>
    <cellStyle name="oft Excel]_x000d__x000a_Comment=open=/f ‚ðw’è‚·‚é‚ÆAƒ†[ƒU[’è‹`ŠÖ”‚ðŠÖ”“\‚è•t‚¯‚Ìˆê——‚É“o˜^‚·‚é‚±‚Æ‚ª‚Å‚«‚Ü‚·B_x000d__x000a_Maximized 10" xfId="19705"/>
    <cellStyle name="oft Excel]_x000d__x000a_Comment=open=/f ‚ðw’è‚·‚é‚ÆAƒ†[ƒU[’è‹`ŠÖ”‚ðŠÖ”“\‚è•t‚¯‚Ìˆê——‚É“o˜^‚·‚é‚±‚Æ‚ª‚Å‚«‚Ü‚·B_x000d__x000a_Maximized 11" xfId="19706"/>
    <cellStyle name="oft Excel]_x000d__x000a_Comment=open=/f ‚ðw’è‚·‚é‚ÆAƒ†[ƒU[’è‹`ŠÖ”‚ðŠÖ”“\‚è•t‚¯‚Ìˆê——‚É“o˜^‚·‚é‚±‚Æ‚ª‚Å‚«‚Ü‚·B_x000d__x000a_Maximized 12" xfId="19707"/>
    <cellStyle name="oft Excel]_x000d__x000a_Comment=open=/f ‚ðw’è‚·‚é‚ÆAƒ†[ƒU[’è‹`ŠÖ”‚ðŠÖ”“\‚è•t‚¯‚Ìˆê——‚É“o˜^‚·‚é‚±‚Æ‚ª‚Å‚«‚Ü‚·B_x000d__x000a_Maximized 13" xfId="19708"/>
    <cellStyle name="oft Excel]_x000d__x000a_Comment=open=/f ‚ðw’è‚·‚é‚ÆAƒ†[ƒU[’è‹`ŠÖ”‚ðŠÖ”“\‚è•t‚¯‚Ìˆê——‚É“o˜^‚·‚é‚±‚Æ‚ª‚Å‚«‚Ü‚·B_x000d__x000a_Maximized 14" xfId="19709"/>
    <cellStyle name="oft Excel]_x000d__x000a_Comment=open=/f ‚ðw’è‚·‚é‚ÆAƒ†[ƒU[’è‹`ŠÖ”‚ðŠÖ”“\‚è•t‚¯‚Ìˆê——‚É“o˜^‚·‚é‚±‚Æ‚ª‚Å‚«‚Ü‚·B_x000d__x000a_Maximized 15" xfId="19710"/>
    <cellStyle name="oft Excel]_x000d__x000a_Comment=open=/f ‚ðw’è‚·‚é‚ÆAƒ†[ƒU[’è‹`ŠÖ”‚ðŠÖ”“\‚è•t‚¯‚Ìˆê——‚É“o˜^‚·‚é‚±‚Æ‚ª‚Å‚«‚Ü‚·B_x000d__x000a_Maximized 16" xfId="19711"/>
    <cellStyle name="oft Excel]_x000d__x000a_Comment=open=/f ‚ðw’è‚·‚é‚ÆAƒ†[ƒU[’è‹`ŠÖ”‚ðŠÖ”“\‚è•t‚¯‚Ìˆê——‚É“o˜^‚·‚é‚±‚Æ‚ª‚Å‚«‚Ü‚·B_x000d__x000a_Maximized 17" xfId="19712"/>
    <cellStyle name="oft Excel]_x000d__x000a_Comment=open=/f ‚ðw’è‚·‚é‚ÆAƒ†[ƒU[’è‹`ŠÖ”‚ðŠÖ”“\‚è•t‚¯‚Ìˆê——‚É“o˜^‚·‚é‚±‚Æ‚ª‚Å‚«‚Ü‚·B_x000d__x000a_Maximized 18" xfId="19713"/>
    <cellStyle name="oft Excel]_x000d__x000a_Comment=open=/f ‚ðw’è‚·‚é‚ÆAƒ†[ƒU[’è‹`ŠÖ”‚ðŠÖ”“\‚è•t‚¯‚Ìˆê——‚É“o˜^‚·‚é‚±‚Æ‚ª‚Å‚«‚Ü‚·B_x000d__x000a_Maximized 2" xfId="19714"/>
    <cellStyle name="oft Excel]_x000d__x000a_Comment=open=/f ‚ðw’è‚·‚é‚ÆAƒ†[ƒU[’è‹`ŠÖ”‚ðŠÖ”“\‚è•t‚¯‚Ìˆê——‚É“o˜^‚·‚é‚±‚Æ‚ª‚Å‚«‚Ü‚·B_x000d__x000a_Maximized 3" xfId="19715"/>
    <cellStyle name="oft Excel]_x000d__x000a_Comment=open=/f ‚ðw’è‚·‚é‚ÆAƒ†[ƒU[’è‹`ŠÖ”‚ðŠÖ”“\‚è•t‚¯‚Ìˆê——‚É“o˜^‚·‚é‚±‚Æ‚ª‚Å‚«‚Ü‚·B_x000d__x000a_Maximized 4" xfId="19716"/>
    <cellStyle name="oft Excel]_x000d__x000a_Comment=open=/f ‚ðw’è‚·‚é‚ÆAƒ†[ƒU[’è‹`ŠÖ”‚ðŠÖ”“\‚è•t‚¯‚Ìˆê——‚É“o˜^‚·‚é‚±‚Æ‚ª‚Å‚«‚Ü‚·B_x000d__x000a_Maximized 5" xfId="19717"/>
    <cellStyle name="oft Excel]_x000d__x000a_Comment=open=/f ‚ðw’è‚·‚é‚ÆAƒ†[ƒU[’è‹`ŠÖ”‚ðŠÖ”“\‚è•t‚¯‚Ìˆê——‚É“o˜^‚·‚é‚±‚Æ‚ª‚Å‚«‚Ü‚·B_x000d__x000a_Maximized 6" xfId="19718"/>
    <cellStyle name="oft Excel]_x000d__x000a_Comment=open=/f ‚ðw’è‚·‚é‚ÆAƒ†[ƒU[’è‹`ŠÖ”‚ðŠÖ”“\‚è•t‚¯‚Ìˆê——‚É“o˜^‚·‚é‚±‚Æ‚ª‚Å‚«‚Ü‚·B_x000d__x000a_Maximized 7" xfId="19719"/>
    <cellStyle name="oft Excel]_x000d__x000a_Comment=open=/f ‚ðw’è‚·‚é‚ÆAƒ†[ƒU[’è‹`ŠÖ”‚ðŠÖ”“\‚è•t‚¯‚Ìˆê——‚É“o˜^‚·‚é‚±‚Æ‚ª‚Å‚«‚Ü‚·B_x000d__x000a_Maximized 8" xfId="19720"/>
    <cellStyle name="oft Excel]_x000d__x000a_Comment=open=/f ‚ðw’è‚·‚é‚ÆAƒ†[ƒU[’è‹`ŠÖ”‚ðŠÖ”“\‚è•t‚¯‚Ìˆê——‚É“o˜^‚·‚é‚±‚Æ‚ª‚Å‚«‚Ü‚·B_x000d__x000a_Maximized 9" xfId="19721"/>
    <cellStyle name="oft Excel]_x000d__x000a_Comment=open=/f ‚ðŽw’è‚·‚é‚ÆAƒ†[ƒU[’è‹`ŠÖ”‚ðŠÖ”“\‚è•t‚¯‚Ìˆê——‚É“o˜^‚·‚é‚±‚Æ‚ª‚Å‚«‚Ü‚·B_x000d__x000a_Maximized" xfId="4434"/>
    <cellStyle name="oft Excel]_x000d__x000a_Comment=open=/f ‚ðŽw’è‚·‚é‚ÆAƒ†[ƒU[’è‹`ŠÖ”‚ðŠÖ”“\‚è•t‚¯‚Ìˆê——‚É“o˜^‚·‚é‚±‚Æ‚ª‚Å‚«‚Ü‚·B_x000d__x000a_Maximized 10" xfId="19722"/>
    <cellStyle name="oft Excel]_x000d__x000a_Comment=open=/f ‚ðŽw’è‚·‚é‚ÆAƒ†[ƒU[’è‹`ŠÖ”‚ðŠÖ”“\‚è•t‚¯‚Ìˆê——‚É“o˜^‚·‚é‚±‚Æ‚ª‚Å‚«‚Ü‚·B_x000d__x000a_Maximized 11" xfId="19723"/>
    <cellStyle name="oft Excel]_x000d__x000a_Comment=open=/f ‚ðŽw’è‚·‚é‚ÆAƒ†[ƒU[’è‹`ŠÖ”‚ðŠÖ”“\‚è•t‚¯‚Ìˆê——‚É“o˜^‚·‚é‚±‚Æ‚ª‚Å‚«‚Ü‚·B_x000d__x000a_Maximized 12" xfId="19724"/>
    <cellStyle name="oft Excel]_x000d__x000a_Comment=open=/f ‚ðŽw’è‚·‚é‚ÆAƒ†[ƒU[’è‹`ŠÖ”‚ðŠÖ”“\‚è•t‚¯‚Ìˆê——‚É“o˜^‚·‚é‚±‚Æ‚ª‚Å‚«‚Ü‚·B_x000d__x000a_Maximized 13" xfId="19725"/>
    <cellStyle name="oft Excel]_x000d__x000a_Comment=open=/f ‚ðŽw’è‚·‚é‚ÆAƒ†[ƒU[’è‹`ŠÖ”‚ðŠÖ”“\‚è•t‚¯‚Ìˆê——‚É“o˜^‚·‚é‚±‚Æ‚ª‚Å‚«‚Ü‚·B_x000d__x000a_Maximized 14" xfId="19726"/>
    <cellStyle name="oft Excel]_x000d__x000a_Comment=open=/f ‚ðŽw’è‚·‚é‚ÆAƒ†[ƒU[’è‹`ŠÖ”‚ðŠÖ”“\‚è•t‚¯‚Ìˆê——‚É“o˜^‚·‚é‚±‚Æ‚ª‚Å‚«‚Ü‚·B_x000d__x000a_Maximized 15" xfId="19727"/>
    <cellStyle name="oft Excel]_x000d__x000a_Comment=open=/f ‚ðŽw’è‚·‚é‚ÆAƒ†[ƒU[’è‹`ŠÖ”‚ðŠÖ”“\‚è•t‚¯‚Ìˆê——‚É“o˜^‚·‚é‚±‚Æ‚ª‚Å‚«‚Ü‚·B_x000d__x000a_Maximized 16" xfId="19728"/>
    <cellStyle name="oft Excel]_x000d__x000a_Comment=open=/f ‚ðŽw’è‚·‚é‚ÆAƒ†[ƒU[’è‹`ŠÖ”‚ðŠÖ”“\‚è•t‚¯‚Ìˆê——‚É“o˜^‚·‚é‚±‚Æ‚ª‚Å‚«‚Ü‚·B_x000d__x000a_Maximized 17" xfId="19729"/>
    <cellStyle name="oft Excel]_x000d__x000a_Comment=open=/f ‚ðŽw’è‚·‚é‚ÆAƒ†[ƒU[’è‹`ŠÖ”‚ðŠÖ”“\‚è•t‚¯‚Ìˆê——‚É“o˜^‚·‚é‚±‚Æ‚ª‚Å‚«‚Ü‚·B_x000d__x000a_Maximized 18" xfId="19730"/>
    <cellStyle name="oft Excel]_x000d__x000a_Comment=open=/f ‚ðŽw’è‚·‚é‚ÆAƒ†[ƒU[’è‹`ŠÖ”‚ðŠÖ”“\‚è•t‚¯‚Ìˆê——‚É“o˜^‚·‚é‚±‚Æ‚ª‚Å‚«‚Ü‚·B_x000d__x000a_Maximized 2" xfId="19731"/>
    <cellStyle name="oft Excel]_x000d__x000a_Comment=open=/f ‚ðŽw’è‚·‚é‚ÆAƒ†[ƒU[’è‹`ŠÖ”‚ðŠÖ”“\‚è•t‚¯‚Ìˆê——‚É“o˜^‚·‚é‚±‚Æ‚ª‚Å‚«‚Ü‚·B_x000d__x000a_Maximized 3" xfId="19732"/>
    <cellStyle name="oft Excel]_x000d__x000a_Comment=open=/f ‚ðŽw’è‚·‚é‚ÆAƒ†[ƒU[’è‹`ŠÖ”‚ðŠÖ”“\‚è•t‚¯‚Ìˆê——‚É“o˜^‚·‚é‚±‚Æ‚ª‚Å‚«‚Ü‚·B_x000d__x000a_Maximized 4" xfId="19733"/>
    <cellStyle name="oft Excel]_x000d__x000a_Comment=open=/f ‚ðŽw’è‚·‚é‚ÆAƒ†[ƒU[’è‹`ŠÖ”‚ðŠÖ”“\‚è•t‚¯‚Ìˆê——‚É“o˜^‚·‚é‚±‚Æ‚ª‚Å‚«‚Ü‚·B_x000d__x000a_Maximized 5" xfId="19734"/>
    <cellStyle name="oft Excel]_x000d__x000a_Comment=open=/f ‚ðŽw’è‚·‚é‚ÆAƒ†[ƒU[’è‹`ŠÖ”‚ðŠÖ”“\‚è•t‚¯‚Ìˆê——‚É“o˜^‚·‚é‚±‚Æ‚ª‚Å‚«‚Ü‚·B_x000d__x000a_Maximized 6" xfId="19735"/>
    <cellStyle name="oft Excel]_x000d__x000a_Comment=open=/f ‚ðŽw’è‚·‚é‚ÆAƒ†[ƒU[’è‹`ŠÖ”‚ðŠÖ”“\‚è•t‚¯‚Ìˆê——‚É“o˜^‚·‚é‚±‚Æ‚ª‚Å‚«‚Ü‚·B_x000d__x000a_Maximized 7" xfId="19736"/>
    <cellStyle name="oft Excel]_x000d__x000a_Comment=open=/f ‚ðŽw’è‚·‚é‚ÆAƒ†[ƒU[’è‹`ŠÖ”‚ðŠÖ”“\‚è•t‚¯‚Ìˆê——‚É“o˜^‚·‚é‚±‚Æ‚ª‚Å‚«‚Ü‚·B_x000d__x000a_Maximized 8" xfId="19737"/>
    <cellStyle name="oft Excel]_x000d__x000a_Comment=open=/f ‚ðŽw’è‚·‚é‚ÆAƒ†[ƒU[’è‹`ŠÖ”‚ðŠÖ”“\‚è•t‚¯‚Ìˆê——‚É“o˜^‚·‚é‚±‚Æ‚ª‚Å‚«‚Ü‚·B_x000d__x000a_Maximized 9" xfId="19738"/>
    <cellStyle name="oft Excel]_x000d__x000a_Comment=The open=/f lines load custom functions into the Paste Function list._x000d__x000a_Maximized=2_x000d__x000a_Basics=1_x000d__x000a_A" xfId="4435"/>
    <cellStyle name="oft Excel]_x000d__x000a_Comment=The open=/f lines load custom functions into the Paste Function list._x000d__x000a_Maximized=2_x000d__x000a_Basics=1_x000d__x000a_A 10" xfId="19739"/>
    <cellStyle name="oft Excel]_x000d__x000a_Comment=The open=/f lines load custom functions into the Paste Function list._x000d__x000a_Maximized=2_x000d__x000a_Basics=1_x000d__x000a_A 11" xfId="19740"/>
    <cellStyle name="oft Excel]_x000d__x000a_Comment=The open=/f lines load custom functions into the Paste Function list._x000d__x000a_Maximized=2_x000d__x000a_Basics=1_x000d__x000a_A 12" xfId="19741"/>
    <cellStyle name="oft Excel]_x000d__x000a_Comment=The open=/f lines load custom functions into the Paste Function list._x000d__x000a_Maximized=2_x000d__x000a_Basics=1_x000d__x000a_A 13" xfId="19742"/>
    <cellStyle name="oft Excel]_x000d__x000a_Comment=The open=/f lines load custom functions into the Paste Function list._x000d__x000a_Maximized=2_x000d__x000a_Basics=1_x000d__x000a_A 14" xfId="19743"/>
    <cellStyle name="oft Excel]_x000d__x000a_Comment=The open=/f lines load custom functions into the Paste Function list._x000d__x000a_Maximized=2_x000d__x000a_Basics=1_x000d__x000a_A 15" xfId="19744"/>
    <cellStyle name="oft Excel]_x000d__x000a_Comment=The open=/f lines load custom functions into the Paste Function list._x000d__x000a_Maximized=2_x000d__x000a_Basics=1_x000d__x000a_A 16" xfId="19745"/>
    <cellStyle name="oft Excel]_x000d__x000a_Comment=The open=/f lines load custom functions into the Paste Function list._x000d__x000a_Maximized=2_x000d__x000a_Basics=1_x000d__x000a_A 17" xfId="19746"/>
    <cellStyle name="oft Excel]_x000d__x000a_Comment=The open=/f lines load custom functions into the Paste Function list._x000d__x000a_Maximized=2_x000d__x000a_Basics=1_x000d__x000a_A 18" xfId="19747"/>
    <cellStyle name="oft Excel]_x000d__x000a_Comment=The open=/f lines load custom functions into the Paste Function list._x000d__x000a_Maximized=2_x000d__x000a_Basics=1_x000d__x000a_A 2" xfId="19748"/>
    <cellStyle name="oft Excel]_x000d__x000a_Comment=The open=/f lines load custom functions into the Paste Function list._x000d__x000a_Maximized=2_x000d__x000a_Basics=1_x000d__x000a_A 3" xfId="19749"/>
    <cellStyle name="oft Excel]_x000d__x000a_Comment=The open=/f lines load custom functions into the Paste Function list._x000d__x000a_Maximized=2_x000d__x000a_Basics=1_x000d__x000a_A 4" xfId="19750"/>
    <cellStyle name="oft Excel]_x000d__x000a_Comment=The open=/f lines load custom functions into the Paste Function list._x000d__x000a_Maximized=2_x000d__x000a_Basics=1_x000d__x000a_A 5" xfId="19751"/>
    <cellStyle name="oft Excel]_x000d__x000a_Comment=The open=/f lines load custom functions into the Paste Function list._x000d__x000a_Maximized=2_x000d__x000a_Basics=1_x000d__x000a_A 6" xfId="19752"/>
    <cellStyle name="oft Excel]_x000d__x000a_Comment=The open=/f lines load custom functions into the Paste Function list._x000d__x000a_Maximized=2_x000d__x000a_Basics=1_x000d__x000a_A 7" xfId="19753"/>
    <cellStyle name="oft Excel]_x000d__x000a_Comment=The open=/f lines load custom functions into the Paste Function list._x000d__x000a_Maximized=2_x000d__x000a_Basics=1_x000d__x000a_A 8" xfId="19754"/>
    <cellStyle name="oft Excel]_x000d__x000a_Comment=The open=/f lines load custom functions into the Paste Function list._x000d__x000a_Maximized=2_x000d__x000a_Basics=1_x000d__x000a_A 9" xfId="19755"/>
    <cellStyle name="oft Excel]_x000d__x000a_Comment=The open=/f lines load custom functions into the Paste Function list._x000d__x000a_Maximized=3_x000d__x000a_Basics=1_x000d__x000a_A" xfId="4436"/>
    <cellStyle name="oft Excel]_x000d__x000a_Comment=The open=/f lines load custom functions into the Paste Function list._x000d__x000a_Maximized=3_x000d__x000a_Basics=1_x000d__x000a_A 10" xfId="19756"/>
    <cellStyle name="oft Excel]_x000d__x000a_Comment=The open=/f lines load custom functions into the Paste Function list._x000d__x000a_Maximized=3_x000d__x000a_Basics=1_x000d__x000a_A 11" xfId="19757"/>
    <cellStyle name="oft Excel]_x000d__x000a_Comment=The open=/f lines load custom functions into the Paste Function list._x000d__x000a_Maximized=3_x000d__x000a_Basics=1_x000d__x000a_A 12" xfId="19758"/>
    <cellStyle name="oft Excel]_x000d__x000a_Comment=The open=/f lines load custom functions into the Paste Function list._x000d__x000a_Maximized=3_x000d__x000a_Basics=1_x000d__x000a_A 13" xfId="19759"/>
    <cellStyle name="oft Excel]_x000d__x000a_Comment=The open=/f lines load custom functions into the Paste Function list._x000d__x000a_Maximized=3_x000d__x000a_Basics=1_x000d__x000a_A 14" xfId="19760"/>
    <cellStyle name="oft Excel]_x000d__x000a_Comment=The open=/f lines load custom functions into the Paste Function list._x000d__x000a_Maximized=3_x000d__x000a_Basics=1_x000d__x000a_A 15" xfId="19761"/>
    <cellStyle name="oft Excel]_x000d__x000a_Comment=The open=/f lines load custom functions into the Paste Function list._x000d__x000a_Maximized=3_x000d__x000a_Basics=1_x000d__x000a_A 16" xfId="19762"/>
    <cellStyle name="oft Excel]_x000d__x000a_Comment=The open=/f lines load custom functions into the Paste Function list._x000d__x000a_Maximized=3_x000d__x000a_Basics=1_x000d__x000a_A 17" xfId="19763"/>
    <cellStyle name="oft Excel]_x000d__x000a_Comment=The open=/f lines load custom functions into the Paste Function list._x000d__x000a_Maximized=3_x000d__x000a_Basics=1_x000d__x000a_A 18" xfId="19764"/>
    <cellStyle name="oft Excel]_x000d__x000a_Comment=The open=/f lines load custom functions into the Paste Function list._x000d__x000a_Maximized=3_x000d__x000a_Basics=1_x000d__x000a_A 19" xfId="19765"/>
    <cellStyle name="oft Excel]_x000d__x000a_Comment=The open=/f lines load custom functions into the Paste Function list._x000d__x000a_Maximized=3_x000d__x000a_Basics=1_x000d__x000a_A 2" xfId="4437"/>
    <cellStyle name="oft Excel]_x000d__x000a_Comment=The open=/f lines load custom functions into the Paste Function list._x000d__x000a_Maximized=3_x000d__x000a_Basics=1_x000d__x000a_A 2 10" xfId="19766"/>
    <cellStyle name="oft Excel]_x000d__x000a_Comment=The open=/f lines load custom functions into the Paste Function list._x000d__x000a_Maximized=3_x000d__x000a_Basics=1_x000d__x000a_A 2 11" xfId="19767"/>
    <cellStyle name="oft Excel]_x000d__x000a_Comment=The open=/f lines load custom functions into the Paste Function list._x000d__x000a_Maximized=3_x000d__x000a_Basics=1_x000d__x000a_A 2 12" xfId="19768"/>
    <cellStyle name="oft Excel]_x000d__x000a_Comment=The open=/f lines load custom functions into the Paste Function list._x000d__x000a_Maximized=3_x000d__x000a_Basics=1_x000d__x000a_A 2 13" xfId="19769"/>
    <cellStyle name="oft Excel]_x000d__x000a_Comment=The open=/f lines load custom functions into the Paste Function list._x000d__x000a_Maximized=3_x000d__x000a_Basics=1_x000d__x000a_A 2 14" xfId="19770"/>
    <cellStyle name="oft Excel]_x000d__x000a_Comment=The open=/f lines load custom functions into the Paste Function list._x000d__x000a_Maximized=3_x000d__x000a_Basics=1_x000d__x000a_A 2 15" xfId="19771"/>
    <cellStyle name="oft Excel]_x000d__x000a_Comment=The open=/f lines load custom functions into the Paste Function list._x000d__x000a_Maximized=3_x000d__x000a_Basics=1_x000d__x000a_A 2 16" xfId="19772"/>
    <cellStyle name="oft Excel]_x000d__x000a_Comment=The open=/f lines load custom functions into the Paste Function list._x000d__x000a_Maximized=3_x000d__x000a_Basics=1_x000d__x000a_A 2 17" xfId="19773"/>
    <cellStyle name="oft Excel]_x000d__x000a_Comment=The open=/f lines load custom functions into the Paste Function list._x000d__x000a_Maximized=3_x000d__x000a_Basics=1_x000d__x000a_A 2 18" xfId="19774"/>
    <cellStyle name="oft Excel]_x000d__x000a_Comment=The open=/f lines load custom functions into the Paste Function list._x000d__x000a_Maximized=3_x000d__x000a_Basics=1_x000d__x000a_A 2 2" xfId="19775"/>
    <cellStyle name="oft Excel]_x000d__x000a_Comment=The open=/f lines load custom functions into the Paste Function list._x000d__x000a_Maximized=3_x000d__x000a_Basics=1_x000d__x000a_A 2 3" xfId="19776"/>
    <cellStyle name="oft Excel]_x000d__x000a_Comment=The open=/f lines load custom functions into the Paste Function list._x000d__x000a_Maximized=3_x000d__x000a_Basics=1_x000d__x000a_A 2 4" xfId="19777"/>
    <cellStyle name="oft Excel]_x000d__x000a_Comment=The open=/f lines load custom functions into the Paste Function list._x000d__x000a_Maximized=3_x000d__x000a_Basics=1_x000d__x000a_A 2 5" xfId="19778"/>
    <cellStyle name="oft Excel]_x000d__x000a_Comment=The open=/f lines load custom functions into the Paste Function list._x000d__x000a_Maximized=3_x000d__x000a_Basics=1_x000d__x000a_A 2 6" xfId="19779"/>
    <cellStyle name="oft Excel]_x000d__x000a_Comment=The open=/f lines load custom functions into the Paste Function list._x000d__x000a_Maximized=3_x000d__x000a_Basics=1_x000d__x000a_A 2 7" xfId="19780"/>
    <cellStyle name="oft Excel]_x000d__x000a_Comment=The open=/f lines load custom functions into the Paste Function list._x000d__x000a_Maximized=3_x000d__x000a_Basics=1_x000d__x000a_A 2 8" xfId="19781"/>
    <cellStyle name="oft Excel]_x000d__x000a_Comment=The open=/f lines load custom functions into the Paste Function list._x000d__x000a_Maximized=3_x000d__x000a_Basics=1_x000d__x000a_A 2 9" xfId="19782"/>
    <cellStyle name="oft Excel]_x000d__x000a_Comment=The open=/f lines load custom functions into the Paste Function list._x000d__x000a_Maximized=3_x000d__x000a_Basics=1_x000d__x000a_A 20" xfId="19783"/>
    <cellStyle name="oft Excel]_x000d__x000a_Comment=The open=/f lines load custom functions into the Paste Function list._x000d__x000a_Maximized=3_x000d__x000a_Basics=1_x000d__x000a_A 21" xfId="19784"/>
    <cellStyle name="oft Excel]_x000d__x000a_Comment=The open=/f lines load custom functions into the Paste Function list._x000d__x000a_Maximized=3_x000d__x000a_Basics=1_x000d__x000a_A 22" xfId="19785"/>
    <cellStyle name="oft Excel]_x000d__x000a_Comment=The open=/f lines load custom functions into the Paste Function list._x000d__x000a_Maximized=3_x000d__x000a_Basics=1_x000d__x000a_A 23" xfId="19786"/>
    <cellStyle name="oft Excel]_x000d__x000a_Comment=The open=/f lines load custom functions into the Paste Function list._x000d__x000a_Maximized=3_x000d__x000a_Basics=1_x000d__x000a_A 24" xfId="19787"/>
    <cellStyle name="oft Excel]_x000d__x000a_Comment=The open=/f lines load custom functions into the Paste Function list._x000d__x000a_Maximized=3_x000d__x000a_Basics=1_x000d__x000a_A 25" xfId="19788"/>
    <cellStyle name="oft Excel]_x000d__x000a_Comment=The open=/f lines load custom functions into the Paste Function list._x000d__x000a_Maximized=3_x000d__x000a_Basics=1_x000d__x000a_A 3" xfId="4438"/>
    <cellStyle name="oft Excel]_x000d__x000a_Comment=The open=/f lines load custom functions into the Paste Function list._x000d__x000a_Maximized=3_x000d__x000a_Basics=1_x000d__x000a_A 3 10" xfId="19789"/>
    <cellStyle name="oft Excel]_x000d__x000a_Comment=The open=/f lines load custom functions into the Paste Function list._x000d__x000a_Maximized=3_x000d__x000a_Basics=1_x000d__x000a_A 3 11" xfId="19790"/>
    <cellStyle name="oft Excel]_x000d__x000a_Comment=The open=/f lines load custom functions into the Paste Function list._x000d__x000a_Maximized=3_x000d__x000a_Basics=1_x000d__x000a_A 3 12" xfId="19791"/>
    <cellStyle name="oft Excel]_x000d__x000a_Comment=The open=/f lines load custom functions into the Paste Function list._x000d__x000a_Maximized=3_x000d__x000a_Basics=1_x000d__x000a_A 3 13" xfId="19792"/>
    <cellStyle name="oft Excel]_x000d__x000a_Comment=The open=/f lines load custom functions into the Paste Function list._x000d__x000a_Maximized=3_x000d__x000a_Basics=1_x000d__x000a_A 3 14" xfId="19793"/>
    <cellStyle name="oft Excel]_x000d__x000a_Comment=The open=/f lines load custom functions into the Paste Function list._x000d__x000a_Maximized=3_x000d__x000a_Basics=1_x000d__x000a_A 3 15" xfId="19794"/>
    <cellStyle name="oft Excel]_x000d__x000a_Comment=The open=/f lines load custom functions into the Paste Function list._x000d__x000a_Maximized=3_x000d__x000a_Basics=1_x000d__x000a_A 3 16" xfId="19795"/>
    <cellStyle name="oft Excel]_x000d__x000a_Comment=The open=/f lines load custom functions into the Paste Function list._x000d__x000a_Maximized=3_x000d__x000a_Basics=1_x000d__x000a_A 3 17" xfId="19796"/>
    <cellStyle name="oft Excel]_x000d__x000a_Comment=The open=/f lines load custom functions into the Paste Function list._x000d__x000a_Maximized=3_x000d__x000a_Basics=1_x000d__x000a_A 3 18" xfId="19797"/>
    <cellStyle name="oft Excel]_x000d__x000a_Comment=The open=/f lines load custom functions into the Paste Function list._x000d__x000a_Maximized=3_x000d__x000a_Basics=1_x000d__x000a_A 3 2" xfId="19798"/>
    <cellStyle name="oft Excel]_x000d__x000a_Comment=The open=/f lines load custom functions into the Paste Function list._x000d__x000a_Maximized=3_x000d__x000a_Basics=1_x000d__x000a_A 3 3" xfId="19799"/>
    <cellStyle name="oft Excel]_x000d__x000a_Comment=The open=/f lines load custom functions into the Paste Function list._x000d__x000a_Maximized=3_x000d__x000a_Basics=1_x000d__x000a_A 3 4" xfId="19800"/>
    <cellStyle name="oft Excel]_x000d__x000a_Comment=The open=/f lines load custom functions into the Paste Function list._x000d__x000a_Maximized=3_x000d__x000a_Basics=1_x000d__x000a_A 3 5" xfId="19801"/>
    <cellStyle name="oft Excel]_x000d__x000a_Comment=The open=/f lines load custom functions into the Paste Function list._x000d__x000a_Maximized=3_x000d__x000a_Basics=1_x000d__x000a_A 3 6" xfId="19802"/>
    <cellStyle name="oft Excel]_x000d__x000a_Comment=The open=/f lines load custom functions into the Paste Function list._x000d__x000a_Maximized=3_x000d__x000a_Basics=1_x000d__x000a_A 3 7" xfId="19803"/>
    <cellStyle name="oft Excel]_x000d__x000a_Comment=The open=/f lines load custom functions into the Paste Function list._x000d__x000a_Maximized=3_x000d__x000a_Basics=1_x000d__x000a_A 3 8" xfId="19804"/>
    <cellStyle name="oft Excel]_x000d__x000a_Comment=The open=/f lines load custom functions into the Paste Function list._x000d__x000a_Maximized=3_x000d__x000a_Basics=1_x000d__x000a_A 3 9" xfId="19805"/>
    <cellStyle name="oft Excel]_x000d__x000a_Comment=The open=/f lines load custom functions into the Paste Function list._x000d__x000a_Maximized=3_x000d__x000a_Basics=1_x000d__x000a_A 4" xfId="4439"/>
    <cellStyle name="oft Excel]_x000d__x000a_Comment=The open=/f lines load custom functions into the Paste Function list._x000d__x000a_Maximized=3_x000d__x000a_Basics=1_x000d__x000a_A 4 10" xfId="19806"/>
    <cellStyle name="oft Excel]_x000d__x000a_Comment=The open=/f lines load custom functions into the Paste Function list._x000d__x000a_Maximized=3_x000d__x000a_Basics=1_x000d__x000a_A 4 11" xfId="19807"/>
    <cellStyle name="oft Excel]_x000d__x000a_Comment=The open=/f lines load custom functions into the Paste Function list._x000d__x000a_Maximized=3_x000d__x000a_Basics=1_x000d__x000a_A 4 12" xfId="19808"/>
    <cellStyle name="oft Excel]_x000d__x000a_Comment=The open=/f lines load custom functions into the Paste Function list._x000d__x000a_Maximized=3_x000d__x000a_Basics=1_x000d__x000a_A 4 13" xfId="19809"/>
    <cellStyle name="oft Excel]_x000d__x000a_Comment=The open=/f lines load custom functions into the Paste Function list._x000d__x000a_Maximized=3_x000d__x000a_Basics=1_x000d__x000a_A 4 14" xfId="19810"/>
    <cellStyle name="oft Excel]_x000d__x000a_Comment=The open=/f lines load custom functions into the Paste Function list._x000d__x000a_Maximized=3_x000d__x000a_Basics=1_x000d__x000a_A 4 15" xfId="19811"/>
    <cellStyle name="oft Excel]_x000d__x000a_Comment=The open=/f lines load custom functions into the Paste Function list._x000d__x000a_Maximized=3_x000d__x000a_Basics=1_x000d__x000a_A 4 16" xfId="19812"/>
    <cellStyle name="oft Excel]_x000d__x000a_Comment=The open=/f lines load custom functions into the Paste Function list._x000d__x000a_Maximized=3_x000d__x000a_Basics=1_x000d__x000a_A 4 17" xfId="19813"/>
    <cellStyle name="oft Excel]_x000d__x000a_Comment=The open=/f lines load custom functions into the Paste Function list._x000d__x000a_Maximized=3_x000d__x000a_Basics=1_x000d__x000a_A 4 18" xfId="19814"/>
    <cellStyle name="oft Excel]_x000d__x000a_Comment=The open=/f lines load custom functions into the Paste Function list._x000d__x000a_Maximized=3_x000d__x000a_Basics=1_x000d__x000a_A 4 2" xfId="19815"/>
    <cellStyle name="oft Excel]_x000d__x000a_Comment=The open=/f lines load custom functions into the Paste Function list._x000d__x000a_Maximized=3_x000d__x000a_Basics=1_x000d__x000a_A 4 3" xfId="19816"/>
    <cellStyle name="oft Excel]_x000d__x000a_Comment=The open=/f lines load custom functions into the Paste Function list._x000d__x000a_Maximized=3_x000d__x000a_Basics=1_x000d__x000a_A 4 4" xfId="19817"/>
    <cellStyle name="oft Excel]_x000d__x000a_Comment=The open=/f lines load custom functions into the Paste Function list._x000d__x000a_Maximized=3_x000d__x000a_Basics=1_x000d__x000a_A 4 5" xfId="19818"/>
    <cellStyle name="oft Excel]_x000d__x000a_Comment=The open=/f lines load custom functions into the Paste Function list._x000d__x000a_Maximized=3_x000d__x000a_Basics=1_x000d__x000a_A 4 6" xfId="19819"/>
    <cellStyle name="oft Excel]_x000d__x000a_Comment=The open=/f lines load custom functions into the Paste Function list._x000d__x000a_Maximized=3_x000d__x000a_Basics=1_x000d__x000a_A 4 7" xfId="19820"/>
    <cellStyle name="oft Excel]_x000d__x000a_Comment=The open=/f lines load custom functions into the Paste Function list._x000d__x000a_Maximized=3_x000d__x000a_Basics=1_x000d__x000a_A 4 8" xfId="19821"/>
    <cellStyle name="oft Excel]_x000d__x000a_Comment=The open=/f lines load custom functions into the Paste Function list._x000d__x000a_Maximized=3_x000d__x000a_Basics=1_x000d__x000a_A 4 9" xfId="19822"/>
    <cellStyle name="oft Excel]_x000d__x000a_Comment=The open=/f lines load custom functions into the Paste Function list._x000d__x000a_Maximized=3_x000d__x000a_Basics=1_x000d__x000a_A 5" xfId="4440"/>
    <cellStyle name="oft Excel]_x000d__x000a_Comment=The open=/f lines load custom functions into the Paste Function list._x000d__x000a_Maximized=3_x000d__x000a_Basics=1_x000d__x000a_A 5 10" xfId="19823"/>
    <cellStyle name="oft Excel]_x000d__x000a_Comment=The open=/f lines load custom functions into the Paste Function list._x000d__x000a_Maximized=3_x000d__x000a_Basics=1_x000d__x000a_A 5 11" xfId="19824"/>
    <cellStyle name="oft Excel]_x000d__x000a_Comment=The open=/f lines load custom functions into the Paste Function list._x000d__x000a_Maximized=3_x000d__x000a_Basics=1_x000d__x000a_A 5 12" xfId="19825"/>
    <cellStyle name="oft Excel]_x000d__x000a_Comment=The open=/f lines load custom functions into the Paste Function list._x000d__x000a_Maximized=3_x000d__x000a_Basics=1_x000d__x000a_A 5 13" xfId="19826"/>
    <cellStyle name="oft Excel]_x000d__x000a_Comment=The open=/f lines load custom functions into the Paste Function list._x000d__x000a_Maximized=3_x000d__x000a_Basics=1_x000d__x000a_A 5 14" xfId="19827"/>
    <cellStyle name="oft Excel]_x000d__x000a_Comment=The open=/f lines load custom functions into the Paste Function list._x000d__x000a_Maximized=3_x000d__x000a_Basics=1_x000d__x000a_A 5 15" xfId="19828"/>
    <cellStyle name="oft Excel]_x000d__x000a_Comment=The open=/f lines load custom functions into the Paste Function list._x000d__x000a_Maximized=3_x000d__x000a_Basics=1_x000d__x000a_A 5 16" xfId="19829"/>
    <cellStyle name="oft Excel]_x000d__x000a_Comment=The open=/f lines load custom functions into the Paste Function list._x000d__x000a_Maximized=3_x000d__x000a_Basics=1_x000d__x000a_A 5 17" xfId="19830"/>
    <cellStyle name="oft Excel]_x000d__x000a_Comment=The open=/f lines load custom functions into the Paste Function list._x000d__x000a_Maximized=3_x000d__x000a_Basics=1_x000d__x000a_A 5 18" xfId="19831"/>
    <cellStyle name="oft Excel]_x000d__x000a_Comment=The open=/f lines load custom functions into the Paste Function list._x000d__x000a_Maximized=3_x000d__x000a_Basics=1_x000d__x000a_A 5 2" xfId="19832"/>
    <cellStyle name="oft Excel]_x000d__x000a_Comment=The open=/f lines load custom functions into the Paste Function list._x000d__x000a_Maximized=3_x000d__x000a_Basics=1_x000d__x000a_A 5 3" xfId="19833"/>
    <cellStyle name="oft Excel]_x000d__x000a_Comment=The open=/f lines load custom functions into the Paste Function list._x000d__x000a_Maximized=3_x000d__x000a_Basics=1_x000d__x000a_A 5 4" xfId="19834"/>
    <cellStyle name="oft Excel]_x000d__x000a_Comment=The open=/f lines load custom functions into the Paste Function list._x000d__x000a_Maximized=3_x000d__x000a_Basics=1_x000d__x000a_A 5 5" xfId="19835"/>
    <cellStyle name="oft Excel]_x000d__x000a_Comment=The open=/f lines load custom functions into the Paste Function list._x000d__x000a_Maximized=3_x000d__x000a_Basics=1_x000d__x000a_A 5 6" xfId="19836"/>
    <cellStyle name="oft Excel]_x000d__x000a_Comment=The open=/f lines load custom functions into the Paste Function list._x000d__x000a_Maximized=3_x000d__x000a_Basics=1_x000d__x000a_A 5 7" xfId="19837"/>
    <cellStyle name="oft Excel]_x000d__x000a_Comment=The open=/f lines load custom functions into the Paste Function list._x000d__x000a_Maximized=3_x000d__x000a_Basics=1_x000d__x000a_A 5 8" xfId="19838"/>
    <cellStyle name="oft Excel]_x000d__x000a_Comment=The open=/f lines load custom functions into the Paste Function list._x000d__x000a_Maximized=3_x000d__x000a_Basics=1_x000d__x000a_A 5 9" xfId="19839"/>
    <cellStyle name="oft Excel]_x000d__x000a_Comment=The open=/f lines load custom functions into the Paste Function list._x000d__x000a_Maximized=3_x000d__x000a_Basics=1_x000d__x000a_A 6" xfId="4441"/>
    <cellStyle name="oft Excel]_x000d__x000a_Comment=The open=/f lines load custom functions into the Paste Function list._x000d__x000a_Maximized=3_x000d__x000a_Basics=1_x000d__x000a_A 6 10" xfId="19840"/>
    <cellStyle name="oft Excel]_x000d__x000a_Comment=The open=/f lines load custom functions into the Paste Function list._x000d__x000a_Maximized=3_x000d__x000a_Basics=1_x000d__x000a_A 6 11" xfId="19841"/>
    <cellStyle name="oft Excel]_x000d__x000a_Comment=The open=/f lines load custom functions into the Paste Function list._x000d__x000a_Maximized=3_x000d__x000a_Basics=1_x000d__x000a_A 6 12" xfId="19842"/>
    <cellStyle name="oft Excel]_x000d__x000a_Comment=The open=/f lines load custom functions into the Paste Function list._x000d__x000a_Maximized=3_x000d__x000a_Basics=1_x000d__x000a_A 6 13" xfId="19843"/>
    <cellStyle name="oft Excel]_x000d__x000a_Comment=The open=/f lines load custom functions into the Paste Function list._x000d__x000a_Maximized=3_x000d__x000a_Basics=1_x000d__x000a_A 6 14" xfId="19844"/>
    <cellStyle name="oft Excel]_x000d__x000a_Comment=The open=/f lines load custom functions into the Paste Function list._x000d__x000a_Maximized=3_x000d__x000a_Basics=1_x000d__x000a_A 6 15" xfId="19845"/>
    <cellStyle name="oft Excel]_x000d__x000a_Comment=The open=/f lines load custom functions into the Paste Function list._x000d__x000a_Maximized=3_x000d__x000a_Basics=1_x000d__x000a_A 6 16" xfId="19846"/>
    <cellStyle name="oft Excel]_x000d__x000a_Comment=The open=/f lines load custom functions into the Paste Function list._x000d__x000a_Maximized=3_x000d__x000a_Basics=1_x000d__x000a_A 6 17" xfId="19847"/>
    <cellStyle name="oft Excel]_x000d__x000a_Comment=The open=/f lines load custom functions into the Paste Function list._x000d__x000a_Maximized=3_x000d__x000a_Basics=1_x000d__x000a_A 6 18" xfId="19848"/>
    <cellStyle name="oft Excel]_x000d__x000a_Comment=The open=/f lines load custom functions into the Paste Function list._x000d__x000a_Maximized=3_x000d__x000a_Basics=1_x000d__x000a_A 6 2" xfId="19849"/>
    <cellStyle name="oft Excel]_x000d__x000a_Comment=The open=/f lines load custom functions into the Paste Function list._x000d__x000a_Maximized=3_x000d__x000a_Basics=1_x000d__x000a_A 6 3" xfId="19850"/>
    <cellStyle name="oft Excel]_x000d__x000a_Comment=The open=/f lines load custom functions into the Paste Function list._x000d__x000a_Maximized=3_x000d__x000a_Basics=1_x000d__x000a_A 6 4" xfId="19851"/>
    <cellStyle name="oft Excel]_x000d__x000a_Comment=The open=/f lines load custom functions into the Paste Function list._x000d__x000a_Maximized=3_x000d__x000a_Basics=1_x000d__x000a_A 6 5" xfId="19852"/>
    <cellStyle name="oft Excel]_x000d__x000a_Comment=The open=/f lines load custom functions into the Paste Function list._x000d__x000a_Maximized=3_x000d__x000a_Basics=1_x000d__x000a_A 6 6" xfId="19853"/>
    <cellStyle name="oft Excel]_x000d__x000a_Comment=The open=/f lines load custom functions into the Paste Function list._x000d__x000a_Maximized=3_x000d__x000a_Basics=1_x000d__x000a_A 6 7" xfId="19854"/>
    <cellStyle name="oft Excel]_x000d__x000a_Comment=The open=/f lines load custom functions into the Paste Function list._x000d__x000a_Maximized=3_x000d__x000a_Basics=1_x000d__x000a_A 6 8" xfId="19855"/>
    <cellStyle name="oft Excel]_x000d__x000a_Comment=The open=/f lines load custom functions into the Paste Function list._x000d__x000a_Maximized=3_x000d__x000a_Basics=1_x000d__x000a_A 6 9" xfId="19856"/>
    <cellStyle name="oft Excel]_x000d__x000a_Comment=The open=/f lines load custom functions into the Paste Function list._x000d__x000a_Maximized=3_x000d__x000a_Basics=1_x000d__x000a_A 7" xfId="4442"/>
    <cellStyle name="oft Excel]_x000d__x000a_Comment=The open=/f lines load custom functions into the Paste Function list._x000d__x000a_Maximized=3_x000d__x000a_Basics=1_x000d__x000a_A 7 10" xfId="19857"/>
    <cellStyle name="oft Excel]_x000d__x000a_Comment=The open=/f lines load custom functions into the Paste Function list._x000d__x000a_Maximized=3_x000d__x000a_Basics=1_x000d__x000a_A 7 11" xfId="19858"/>
    <cellStyle name="oft Excel]_x000d__x000a_Comment=The open=/f lines load custom functions into the Paste Function list._x000d__x000a_Maximized=3_x000d__x000a_Basics=1_x000d__x000a_A 7 12" xfId="19859"/>
    <cellStyle name="oft Excel]_x000d__x000a_Comment=The open=/f lines load custom functions into the Paste Function list._x000d__x000a_Maximized=3_x000d__x000a_Basics=1_x000d__x000a_A 7 13" xfId="19860"/>
    <cellStyle name="oft Excel]_x000d__x000a_Comment=The open=/f lines load custom functions into the Paste Function list._x000d__x000a_Maximized=3_x000d__x000a_Basics=1_x000d__x000a_A 7 14" xfId="19861"/>
    <cellStyle name="oft Excel]_x000d__x000a_Comment=The open=/f lines load custom functions into the Paste Function list._x000d__x000a_Maximized=3_x000d__x000a_Basics=1_x000d__x000a_A 7 15" xfId="19862"/>
    <cellStyle name="oft Excel]_x000d__x000a_Comment=The open=/f lines load custom functions into the Paste Function list._x000d__x000a_Maximized=3_x000d__x000a_Basics=1_x000d__x000a_A 7 16" xfId="19863"/>
    <cellStyle name="oft Excel]_x000d__x000a_Comment=The open=/f lines load custom functions into the Paste Function list._x000d__x000a_Maximized=3_x000d__x000a_Basics=1_x000d__x000a_A 7 17" xfId="19864"/>
    <cellStyle name="oft Excel]_x000d__x000a_Comment=The open=/f lines load custom functions into the Paste Function list._x000d__x000a_Maximized=3_x000d__x000a_Basics=1_x000d__x000a_A 7 18" xfId="19865"/>
    <cellStyle name="oft Excel]_x000d__x000a_Comment=The open=/f lines load custom functions into the Paste Function list._x000d__x000a_Maximized=3_x000d__x000a_Basics=1_x000d__x000a_A 7 2" xfId="19866"/>
    <cellStyle name="oft Excel]_x000d__x000a_Comment=The open=/f lines load custom functions into the Paste Function list._x000d__x000a_Maximized=3_x000d__x000a_Basics=1_x000d__x000a_A 7 3" xfId="19867"/>
    <cellStyle name="oft Excel]_x000d__x000a_Comment=The open=/f lines load custom functions into the Paste Function list._x000d__x000a_Maximized=3_x000d__x000a_Basics=1_x000d__x000a_A 7 4" xfId="19868"/>
    <cellStyle name="oft Excel]_x000d__x000a_Comment=The open=/f lines load custom functions into the Paste Function list._x000d__x000a_Maximized=3_x000d__x000a_Basics=1_x000d__x000a_A 7 5" xfId="19869"/>
    <cellStyle name="oft Excel]_x000d__x000a_Comment=The open=/f lines load custom functions into the Paste Function list._x000d__x000a_Maximized=3_x000d__x000a_Basics=1_x000d__x000a_A 7 6" xfId="19870"/>
    <cellStyle name="oft Excel]_x000d__x000a_Comment=The open=/f lines load custom functions into the Paste Function list._x000d__x000a_Maximized=3_x000d__x000a_Basics=1_x000d__x000a_A 7 7" xfId="19871"/>
    <cellStyle name="oft Excel]_x000d__x000a_Comment=The open=/f lines load custom functions into the Paste Function list._x000d__x000a_Maximized=3_x000d__x000a_Basics=1_x000d__x000a_A 7 8" xfId="19872"/>
    <cellStyle name="oft Excel]_x000d__x000a_Comment=The open=/f lines load custom functions into the Paste Function list._x000d__x000a_Maximized=3_x000d__x000a_Basics=1_x000d__x000a_A 7 9" xfId="19873"/>
    <cellStyle name="oft Excel]_x000d__x000a_Comment=The open=/f lines load custom functions into the Paste Function list._x000d__x000a_Maximized=3_x000d__x000a_Basics=1_x000d__x000a_A 8" xfId="4443"/>
    <cellStyle name="oft Excel]_x000d__x000a_Comment=The open=/f lines load custom functions into the Paste Function list._x000d__x000a_Maximized=3_x000d__x000a_Basics=1_x000d__x000a_A 8 10" xfId="19874"/>
    <cellStyle name="oft Excel]_x000d__x000a_Comment=The open=/f lines load custom functions into the Paste Function list._x000d__x000a_Maximized=3_x000d__x000a_Basics=1_x000d__x000a_A 8 11" xfId="19875"/>
    <cellStyle name="oft Excel]_x000d__x000a_Comment=The open=/f lines load custom functions into the Paste Function list._x000d__x000a_Maximized=3_x000d__x000a_Basics=1_x000d__x000a_A 8 12" xfId="19876"/>
    <cellStyle name="oft Excel]_x000d__x000a_Comment=The open=/f lines load custom functions into the Paste Function list._x000d__x000a_Maximized=3_x000d__x000a_Basics=1_x000d__x000a_A 8 13" xfId="19877"/>
    <cellStyle name="oft Excel]_x000d__x000a_Comment=The open=/f lines load custom functions into the Paste Function list._x000d__x000a_Maximized=3_x000d__x000a_Basics=1_x000d__x000a_A 8 14" xfId="19878"/>
    <cellStyle name="oft Excel]_x000d__x000a_Comment=The open=/f lines load custom functions into the Paste Function list._x000d__x000a_Maximized=3_x000d__x000a_Basics=1_x000d__x000a_A 8 15" xfId="19879"/>
    <cellStyle name="oft Excel]_x000d__x000a_Comment=The open=/f lines load custom functions into the Paste Function list._x000d__x000a_Maximized=3_x000d__x000a_Basics=1_x000d__x000a_A 8 16" xfId="19880"/>
    <cellStyle name="oft Excel]_x000d__x000a_Comment=The open=/f lines load custom functions into the Paste Function list._x000d__x000a_Maximized=3_x000d__x000a_Basics=1_x000d__x000a_A 8 17" xfId="19881"/>
    <cellStyle name="oft Excel]_x000d__x000a_Comment=The open=/f lines load custom functions into the Paste Function list._x000d__x000a_Maximized=3_x000d__x000a_Basics=1_x000d__x000a_A 8 18" xfId="19882"/>
    <cellStyle name="oft Excel]_x000d__x000a_Comment=The open=/f lines load custom functions into the Paste Function list._x000d__x000a_Maximized=3_x000d__x000a_Basics=1_x000d__x000a_A 8 2" xfId="19883"/>
    <cellStyle name="oft Excel]_x000d__x000a_Comment=The open=/f lines load custom functions into the Paste Function list._x000d__x000a_Maximized=3_x000d__x000a_Basics=1_x000d__x000a_A 8 3" xfId="19884"/>
    <cellStyle name="oft Excel]_x000d__x000a_Comment=The open=/f lines load custom functions into the Paste Function list._x000d__x000a_Maximized=3_x000d__x000a_Basics=1_x000d__x000a_A 8 4" xfId="19885"/>
    <cellStyle name="oft Excel]_x000d__x000a_Comment=The open=/f lines load custom functions into the Paste Function list._x000d__x000a_Maximized=3_x000d__x000a_Basics=1_x000d__x000a_A 8 5" xfId="19886"/>
    <cellStyle name="oft Excel]_x000d__x000a_Comment=The open=/f lines load custom functions into the Paste Function list._x000d__x000a_Maximized=3_x000d__x000a_Basics=1_x000d__x000a_A 8 6" xfId="19887"/>
    <cellStyle name="oft Excel]_x000d__x000a_Comment=The open=/f lines load custom functions into the Paste Function list._x000d__x000a_Maximized=3_x000d__x000a_Basics=1_x000d__x000a_A 8 7" xfId="19888"/>
    <cellStyle name="oft Excel]_x000d__x000a_Comment=The open=/f lines load custom functions into the Paste Function list._x000d__x000a_Maximized=3_x000d__x000a_Basics=1_x000d__x000a_A 8 8" xfId="19889"/>
    <cellStyle name="oft Excel]_x000d__x000a_Comment=The open=/f lines load custom functions into the Paste Function list._x000d__x000a_Maximized=3_x000d__x000a_Basics=1_x000d__x000a_A 8 9" xfId="19890"/>
    <cellStyle name="oft Excel]_x000d__x000a_Comment=The open=/f lines load custom functions into the Paste Function list._x000d__x000a_Maximized=3_x000d__x000a_Basics=1_x000d__x000a_A 9" xfId="19891"/>
    <cellStyle name="oft Excel]_x005f_x000d__x005f_x000a_Comment=open=/f ‚ðw’è‚·‚é‚ÆAƒ†[ƒU[’è‹`ŠÖ”‚ðŠÖ”“\‚è•t‚¯‚Ìˆê——‚É“o˜^‚·‚é‚±‚Æ‚ª‚Å‚«‚Ü‚·B_x005f_x000d__x005f_x000a_Maximized" xfId="19892"/>
    <cellStyle name="omma [0]_Mktg Prog" xfId="4444"/>
    <cellStyle name="ormal_Sheet1_1" xfId="4445"/>
    <cellStyle name="Output 10" xfId="4446"/>
    <cellStyle name="Output 10 10" xfId="19893"/>
    <cellStyle name="Output 10 11" xfId="19894"/>
    <cellStyle name="Output 10 12" xfId="19895"/>
    <cellStyle name="Output 10 13" xfId="19896"/>
    <cellStyle name="Output 10 14" xfId="19897"/>
    <cellStyle name="Output 10 15" xfId="19898"/>
    <cellStyle name="Output 10 16" xfId="19899"/>
    <cellStyle name="Output 10 17" xfId="19900"/>
    <cellStyle name="Output 10 18" xfId="19901"/>
    <cellStyle name="Output 10 2" xfId="19902"/>
    <cellStyle name="Output 10 3" xfId="19903"/>
    <cellStyle name="Output 10 4" xfId="19904"/>
    <cellStyle name="Output 10 5" xfId="19905"/>
    <cellStyle name="Output 10 6" xfId="19906"/>
    <cellStyle name="Output 10 7" xfId="19907"/>
    <cellStyle name="Output 10 8" xfId="19908"/>
    <cellStyle name="Output 10 9" xfId="19909"/>
    <cellStyle name="Output 11" xfId="4447"/>
    <cellStyle name="Output 11 10" xfId="19910"/>
    <cellStyle name="Output 11 11" xfId="19911"/>
    <cellStyle name="Output 11 12" xfId="19912"/>
    <cellStyle name="Output 11 13" xfId="19913"/>
    <cellStyle name="Output 11 14" xfId="19914"/>
    <cellStyle name="Output 11 15" xfId="19915"/>
    <cellStyle name="Output 11 16" xfId="19916"/>
    <cellStyle name="Output 11 17" xfId="19917"/>
    <cellStyle name="Output 11 18" xfId="19918"/>
    <cellStyle name="Output 11 2" xfId="19919"/>
    <cellStyle name="Output 11 3" xfId="19920"/>
    <cellStyle name="Output 11 4" xfId="19921"/>
    <cellStyle name="Output 11 5" xfId="19922"/>
    <cellStyle name="Output 11 6" xfId="19923"/>
    <cellStyle name="Output 11 7" xfId="19924"/>
    <cellStyle name="Output 11 8" xfId="19925"/>
    <cellStyle name="Output 11 9" xfId="19926"/>
    <cellStyle name="Output 12" xfId="4448"/>
    <cellStyle name="Output 12 10" xfId="19927"/>
    <cellStyle name="Output 12 11" xfId="19928"/>
    <cellStyle name="Output 12 12" xfId="19929"/>
    <cellStyle name="Output 12 13" xfId="19930"/>
    <cellStyle name="Output 12 14" xfId="19931"/>
    <cellStyle name="Output 12 15" xfId="19932"/>
    <cellStyle name="Output 12 16" xfId="19933"/>
    <cellStyle name="Output 12 17" xfId="19934"/>
    <cellStyle name="Output 12 18" xfId="19935"/>
    <cellStyle name="Output 12 2" xfId="19936"/>
    <cellStyle name="Output 12 3" xfId="19937"/>
    <cellStyle name="Output 12 4" xfId="19938"/>
    <cellStyle name="Output 12 5" xfId="19939"/>
    <cellStyle name="Output 12 6" xfId="19940"/>
    <cellStyle name="Output 12 7" xfId="19941"/>
    <cellStyle name="Output 12 8" xfId="19942"/>
    <cellStyle name="Output 12 9" xfId="19943"/>
    <cellStyle name="Output 13" xfId="4449"/>
    <cellStyle name="Output 13 10" xfId="19944"/>
    <cellStyle name="Output 13 11" xfId="19945"/>
    <cellStyle name="Output 13 12" xfId="19946"/>
    <cellStyle name="Output 13 13" xfId="19947"/>
    <cellStyle name="Output 13 14" xfId="19948"/>
    <cellStyle name="Output 13 15" xfId="19949"/>
    <cellStyle name="Output 13 16" xfId="19950"/>
    <cellStyle name="Output 13 17" xfId="19951"/>
    <cellStyle name="Output 13 18" xfId="19952"/>
    <cellStyle name="Output 13 2" xfId="19953"/>
    <cellStyle name="Output 13 3" xfId="19954"/>
    <cellStyle name="Output 13 4" xfId="19955"/>
    <cellStyle name="Output 13 5" xfId="19956"/>
    <cellStyle name="Output 13 6" xfId="19957"/>
    <cellStyle name="Output 13 7" xfId="19958"/>
    <cellStyle name="Output 13 8" xfId="19959"/>
    <cellStyle name="Output 13 9" xfId="19960"/>
    <cellStyle name="Output 14" xfId="4450"/>
    <cellStyle name="Output 14 10" xfId="19961"/>
    <cellStyle name="Output 14 11" xfId="19962"/>
    <cellStyle name="Output 14 12" xfId="19963"/>
    <cellStyle name="Output 14 13" xfId="19964"/>
    <cellStyle name="Output 14 14" xfId="19965"/>
    <cellStyle name="Output 14 15" xfId="19966"/>
    <cellStyle name="Output 14 16" xfId="19967"/>
    <cellStyle name="Output 14 17" xfId="19968"/>
    <cellStyle name="Output 14 18" xfId="19969"/>
    <cellStyle name="Output 14 2" xfId="19970"/>
    <cellStyle name="Output 14 3" xfId="19971"/>
    <cellStyle name="Output 14 4" xfId="19972"/>
    <cellStyle name="Output 14 5" xfId="19973"/>
    <cellStyle name="Output 14 6" xfId="19974"/>
    <cellStyle name="Output 14 7" xfId="19975"/>
    <cellStyle name="Output 14 8" xfId="19976"/>
    <cellStyle name="Output 14 9" xfId="19977"/>
    <cellStyle name="Output 15" xfId="4451"/>
    <cellStyle name="Output 15 10" xfId="19978"/>
    <cellStyle name="Output 15 11" xfId="19979"/>
    <cellStyle name="Output 15 12" xfId="19980"/>
    <cellStyle name="Output 15 13" xfId="19981"/>
    <cellStyle name="Output 15 14" xfId="19982"/>
    <cellStyle name="Output 15 15" xfId="19983"/>
    <cellStyle name="Output 15 16" xfId="19984"/>
    <cellStyle name="Output 15 17" xfId="19985"/>
    <cellStyle name="Output 15 18" xfId="19986"/>
    <cellStyle name="Output 15 2" xfId="19987"/>
    <cellStyle name="Output 15 3" xfId="19988"/>
    <cellStyle name="Output 15 4" xfId="19989"/>
    <cellStyle name="Output 15 5" xfId="19990"/>
    <cellStyle name="Output 15 6" xfId="19991"/>
    <cellStyle name="Output 15 7" xfId="19992"/>
    <cellStyle name="Output 15 8" xfId="19993"/>
    <cellStyle name="Output 15 9" xfId="19994"/>
    <cellStyle name="Output 16" xfId="4452"/>
    <cellStyle name="Output 16 10" xfId="19995"/>
    <cellStyle name="Output 16 11" xfId="19996"/>
    <cellStyle name="Output 16 12" xfId="19997"/>
    <cellStyle name="Output 16 13" xfId="19998"/>
    <cellStyle name="Output 16 14" xfId="19999"/>
    <cellStyle name="Output 16 15" xfId="20000"/>
    <cellStyle name="Output 16 16" xfId="20001"/>
    <cellStyle name="Output 16 17" xfId="20002"/>
    <cellStyle name="Output 16 18" xfId="20003"/>
    <cellStyle name="Output 16 2" xfId="20004"/>
    <cellStyle name="Output 16 3" xfId="20005"/>
    <cellStyle name="Output 16 4" xfId="20006"/>
    <cellStyle name="Output 16 5" xfId="20007"/>
    <cellStyle name="Output 16 6" xfId="20008"/>
    <cellStyle name="Output 16 7" xfId="20009"/>
    <cellStyle name="Output 16 8" xfId="20010"/>
    <cellStyle name="Output 16 9" xfId="20011"/>
    <cellStyle name="Output 17" xfId="4453"/>
    <cellStyle name="Output 17 10" xfId="20012"/>
    <cellStyle name="Output 17 11" xfId="20013"/>
    <cellStyle name="Output 17 12" xfId="20014"/>
    <cellStyle name="Output 17 13" xfId="20015"/>
    <cellStyle name="Output 17 14" xfId="20016"/>
    <cellStyle name="Output 17 15" xfId="20017"/>
    <cellStyle name="Output 17 16" xfId="20018"/>
    <cellStyle name="Output 17 17" xfId="20019"/>
    <cellStyle name="Output 17 18" xfId="20020"/>
    <cellStyle name="Output 17 2" xfId="20021"/>
    <cellStyle name="Output 17 3" xfId="20022"/>
    <cellStyle name="Output 17 4" xfId="20023"/>
    <cellStyle name="Output 17 5" xfId="20024"/>
    <cellStyle name="Output 17 6" xfId="20025"/>
    <cellStyle name="Output 17 7" xfId="20026"/>
    <cellStyle name="Output 17 8" xfId="20027"/>
    <cellStyle name="Output 17 9" xfId="20028"/>
    <cellStyle name="Output 18" xfId="4454"/>
    <cellStyle name="Output 18 10" xfId="20029"/>
    <cellStyle name="Output 18 11" xfId="20030"/>
    <cellStyle name="Output 18 12" xfId="20031"/>
    <cellStyle name="Output 18 13" xfId="20032"/>
    <cellStyle name="Output 18 14" xfId="20033"/>
    <cellStyle name="Output 18 15" xfId="20034"/>
    <cellStyle name="Output 18 16" xfId="20035"/>
    <cellStyle name="Output 18 17" xfId="20036"/>
    <cellStyle name="Output 18 18" xfId="20037"/>
    <cellStyle name="Output 18 2" xfId="20038"/>
    <cellStyle name="Output 18 3" xfId="20039"/>
    <cellStyle name="Output 18 4" xfId="20040"/>
    <cellStyle name="Output 18 5" xfId="20041"/>
    <cellStyle name="Output 18 6" xfId="20042"/>
    <cellStyle name="Output 18 7" xfId="20043"/>
    <cellStyle name="Output 18 8" xfId="20044"/>
    <cellStyle name="Output 18 9" xfId="20045"/>
    <cellStyle name="Output 19" xfId="4455"/>
    <cellStyle name="Output 19 10" xfId="20046"/>
    <cellStyle name="Output 19 11" xfId="20047"/>
    <cellStyle name="Output 19 12" xfId="20048"/>
    <cellStyle name="Output 19 13" xfId="20049"/>
    <cellStyle name="Output 19 14" xfId="20050"/>
    <cellStyle name="Output 19 15" xfId="20051"/>
    <cellStyle name="Output 19 16" xfId="20052"/>
    <cellStyle name="Output 19 17" xfId="20053"/>
    <cellStyle name="Output 19 18" xfId="20054"/>
    <cellStyle name="Output 19 2" xfId="20055"/>
    <cellStyle name="Output 19 3" xfId="20056"/>
    <cellStyle name="Output 19 4" xfId="20057"/>
    <cellStyle name="Output 19 5" xfId="20058"/>
    <cellStyle name="Output 19 6" xfId="20059"/>
    <cellStyle name="Output 19 7" xfId="20060"/>
    <cellStyle name="Output 19 8" xfId="20061"/>
    <cellStyle name="Output 19 9" xfId="20062"/>
    <cellStyle name="Output 2" xfId="4456"/>
    <cellStyle name="Output 2 10" xfId="20063"/>
    <cellStyle name="Output 2 11" xfId="20064"/>
    <cellStyle name="Output 2 12" xfId="20065"/>
    <cellStyle name="Output 2 13" xfId="20066"/>
    <cellStyle name="Output 2 14" xfId="20067"/>
    <cellStyle name="Output 2 15" xfId="20068"/>
    <cellStyle name="Output 2 16" xfId="20069"/>
    <cellStyle name="Output 2 17" xfId="20070"/>
    <cellStyle name="Output 2 18" xfId="20071"/>
    <cellStyle name="Output 2 2" xfId="20072"/>
    <cellStyle name="Output 2 3" xfId="20073"/>
    <cellStyle name="Output 2 4" xfId="20074"/>
    <cellStyle name="Output 2 5" xfId="20075"/>
    <cellStyle name="Output 2 6" xfId="20076"/>
    <cellStyle name="Output 2 7" xfId="20077"/>
    <cellStyle name="Output 2 8" xfId="20078"/>
    <cellStyle name="Output 2 9" xfId="20079"/>
    <cellStyle name="Output 20" xfId="4457"/>
    <cellStyle name="Output 20 10" xfId="20080"/>
    <cellStyle name="Output 20 11" xfId="20081"/>
    <cellStyle name="Output 20 12" xfId="20082"/>
    <cellStyle name="Output 20 13" xfId="20083"/>
    <cellStyle name="Output 20 14" xfId="20084"/>
    <cellStyle name="Output 20 15" xfId="20085"/>
    <cellStyle name="Output 20 16" xfId="20086"/>
    <cellStyle name="Output 20 17" xfId="20087"/>
    <cellStyle name="Output 20 18" xfId="20088"/>
    <cellStyle name="Output 20 2" xfId="20089"/>
    <cellStyle name="Output 20 3" xfId="20090"/>
    <cellStyle name="Output 20 4" xfId="20091"/>
    <cellStyle name="Output 20 5" xfId="20092"/>
    <cellStyle name="Output 20 6" xfId="20093"/>
    <cellStyle name="Output 20 7" xfId="20094"/>
    <cellStyle name="Output 20 8" xfId="20095"/>
    <cellStyle name="Output 20 9" xfId="20096"/>
    <cellStyle name="Output 21" xfId="4458"/>
    <cellStyle name="Output 21 10" xfId="20097"/>
    <cellStyle name="Output 21 11" xfId="20098"/>
    <cellStyle name="Output 21 12" xfId="20099"/>
    <cellStyle name="Output 21 13" xfId="20100"/>
    <cellStyle name="Output 21 14" xfId="20101"/>
    <cellStyle name="Output 21 15" xfId="20102"/>
    <cellStyle name="Output 21 16" xfId="20103"/>
    <cellStyle name="Output 21 17" xfId="20104"/>
    <cellStyle name="Output 21 18" xfId="20105"/>
    <cellStyle name="Output 21 2" xfId="20106"/>
    <cellStyle name="Output 21 3" xfId="20107"/>
    <cellStyle name="Output 21 4" xfId="20108"/>
    <cellStyle name="Output 21 5" xfId="20109"/>
    <cellStyle name="Output 21 6" xfId="20110"/>
    <cellStyle name="Output 21 7" xfId="20111"/>
    <cellStyle name="Output 21 8" xfId="20112"/>
    <cellStyle name="Output 21 9" xfId="20113"/>
    <cellStyle name="Output 22" xfId="4459"/>
    <cellStyle name="Output 22 10" xfId="20114"/>
    <cellStyle name="Output 22 11" xfId="20115"/>
    <cellStyle name="Output 22 12" xfId="20116"/>
    <cellStyle name="Output 22 13" xfId="20117"/>
    <cellStyle name="Output 22 14" xfId="20118"/>
    <cellStyle name="Output 22 15" xfId="20119"/>
    <cellStyle name="Output 22 16" xfId="20120"/>
    <cellStyle name="Output 22 17" xfId="20121"/>
    <cellStyle name="Output 22 18" xfId="20122"/>
    <cellStyle name="Output 22 2" xfId="20123"/>
    <cellStyle name="Output 22 3" xfId="20124"/>
    <cellStyle name="Output 22 4" xfId="20125"/>
    <cellStyle name="Output 22 5" xfId="20126"/>
    <cellStyle name="Output 22 6" xfId="20127"/>
    <cellStyle name="Output 22 7" xfId="20128"/>
    <cellStyle name="Output 22 8" xfId="20129"/>
    <cellStyle name="Output 22 9" xfId="20130"/>
    <cellStyle name="Output 23" xfId="4460"/>
    <cellStyle name="Output 23 10" xfId="20131"/>
    <cellStyle name="Output 23 11" xfId="20132"/>
    <cellStyle name="Output 23 12" xfId="20133"/>
    <cellStyle name="Output 23 13" xfId="20134"/>
    <cellStyle name="Output 23 14" xfId="20135"/>
    <cellStyle name="Output 23 15" xfId="20136"/>
    <cellStyle name="Output 23 16" xfId="20137"/>
    <cellStyle name="Output 23 17" xfId="20138"/>
    <cellStyle name="Output 23 18" xfId="20139"/>
    <cellStyle name="Output 23 2" xfId="20140"/>
    <cellStyle name="Output 23 3" xfId="20141"/>
    <cellStyle name="Output 23 4" xfId="20142"/>
    <cellStyle name="Output 23 5" xfId="20143"/>
    <cellStyle name="Output 23 6" xfId="20144"/>
    <cellStyle name="Output 23 7" xfId="20145"/>
    <cellStyle name="Output 23 8" xfId="20146"/>
    <cellStyle name="Output 23 9" xfId="20147"/>
    <cellStyle name="Output 24" xfId="4461"/>
    <cellStyle name="Output 24 10" xfId="20148"/>
    <cellStyle name="Output 24 11" xfId="20149"/>
    <cellStyle name="Output 24 12" xfId="20150"/>
    <cellStyle name="Output 24 13" xfId="20151"/>
    <cellStyle name="Output 24 14" xfId="20152"/>
    <cellStyle name="Output 24 15" xfId="20153"/>
    <cellStyle name="Output 24 16" xfId="20154"/>
    <cellStyle name="Output 24 17" xfId="20155"/>
    <cellStyle name="Output 24 18" xfId="20156"/>
    <cellStyle name="Output 24 2" xfId="20157"/>
    <cellStyle name="Output 24 3" xfId="20158"/>
    <cellStyle name="Output 24 4" xfId="20159"/>
    <cellStyle name="Output 24 5" xfId="20160"/>
    <cellStyle name="Output 24 6" xfId="20161"/>
    <cellStyle name="Output 24 7" xfId="20162"/>
    <cellStyle name="Output 24 8" xfId="20163"/>
    <cellStyle name="Output 24 9" xfId="20164"/>
    <cellStyle name="Output 25" xfId="4462"/>
    <cellStyle name="Output 25 10" xfId="20165"/>
    <cellStyle name="Output 25 11" xfId="20166"/>
    <cellStyle name="Output 25 12" xfId="20167"/>
    <cellStyle name="Output 25 13" xfId="20168"/>
    <cellStyle name="Output 25 14" xfId="20169"/>
    <cellStyle name="Output 25 15" xfId="20170"/>
    <cellStyle name="Output 25 16" xfId="20171"/>
    <cellStyle name="Output 25 17" xfId="20172"/>
    <cellStyle name="Output 25 18" xfId="20173"/>
    <cellStyle name="Output 25 2" xfId="20174"/>
    <cellStyle name="Output 25 3" xfId="20175"/>
    <cellStyle name="Output 25 4" xfId="20176"/>
    <cellStyle name="Output 25 5" xfId="20177"/>
    <cellStyle name="Output 25 6" xfId="20178"/>
    <cellStyle name="Output 25 7" xfId="20179"/>
    <cellStyle name="Output 25 8" xfId="20180"/>
    <cellStyle name="Output 25 9" xfId="20181"/>
    <cellStyle name="Output 26" xfId="4463"/>
    <cellStyle name="Output 26 10" xfId="20182"/>
    <cellStyle name="Output 26 11" xfId="20183"/>
    <cellStyle name="Output 26 12" xfId="20184"/>
    <cellStyle name="Output 26 13" xfId="20185"/>
    <cellStyle name="Output 26 14" xfId="20186"/>
    <cellStyle name="Output 26 15" xfId="20187"/>
    <cellStyle name="Output 26 16" xfId="20188"/>
    <cellStyle name="Output 26 17" xfId="20189"/>
    <cellStyle name="Output 26 18" xfId="20190"/>
    <cellStyle name="Output 26 2" xfId="20191"/>
    <cellStyle name="Output 26 3" xfId="20192"/>
    <cellStyle name="Output 26 4" xfId="20193"/>
    <cellStyle name="Output 26 5" xfId="20194"/>
    <cellStyle name="Output 26 6" xfId="20195"/>
    <cellStyle name="Output 26 7" xfId="20196"/>
    <cellStyle name="Output 26 8" xfId="20197"/>
    <cellStyle name="Output 26 9" xfId="20198"/>
    <cellStyle name="Output 27" xfId="4464"/>
    <cellStyle name="Output 27 10" xfId="20199"/>
    <cellStyle name="Output 27 11" xfId="20200"/>
    <cellStyle name="Output 27 12" xfId="20201"/>
    <cellStyle name="Output 27 13" xfId="20202"/>
    <cellStyle name="Output 27 14" xfId="20203"/>
    <cellStyle name="Output 27 15" xfId="20204"/>
    <cellStyle name="Output 27 16" xfId="20205"/>
    <cellStyle name="Output 27 17" xfId="20206"/>
    <cellStyle name="Output 27 18" xfId="20207"/>
    <cellStyle name="Output 27 2" xfId="20208"/>
    <cellStyle name="Output 27 3" xfId="20209"/>
    <cellStyle name="Output 27 4" xfId="20210"/>
    <cellStyle name="Output 27 5" xfId="20211"/>
    <cellStyle name="Output 27 6" xfId="20212"/>
    <cellStyle name="Output 27 7" xfId="20213"/>
    <cellStyle name="Output 27 8" xfId="20214"/>
    <cellStyle name="Output 27 9" xfId="20215"/>
    <cellStyle name="Output 28" xfId="4465"/>
    <cellStyle name="Output 28 10" xfId="20216"/>
    <cellStyle name="Output 28 11" xfId="20217"/>
    <cellStyle name="Output 28 12" xfId="20218"/>
    <cellStyle name="Output 28 13" xfId="20219"/>
    <cellStyle name="Output 28 14" xfId="20220"/>
    <cellStyle name="Output 28 15" xfId="20221"/>
    <cellStyle name="Output 28 16" xfId="20222"/>
    <cellStyle name="Output 28 17" xfId="20223"/>
    <cellStyle name="Output 28 18" xfId="20224"/>
    <cellStyle name="Output 28 2" xfId="20225"/>
    <cellStyle name="Output 28 3" xfId="20226"/>
    <cellStyle name="Output 28 4" xfId="20227"/>
    <cellStyle name="Output 28 5" xfId="20228"/>
    <cellStyle name="Output 28 6" xfId="20229"/>
    <cellStyle name="Output 28 7" xfId="20230"/>
    <cellStyle name="Output 28 8" xfId="20231"/>
    <cellStyle name="Output 28 9" xfId="20232"/>
    <cellStyle name="Output 29" xfId="4466"/>
    <cellStyle name="Output 29 10" xfId="20233"/>
    <cellStyle name="Output 29 11" xfId="20234"/>
    <cellStyle name="Output 29 12" xfId="20235"/>
    <cellStyle name="Output 29 13" xfId="20236"/>
    <cellStyle name="Output 29 14" xfId="20237"/>
    <cellStyle name="Output 29 15" xfId="20238"/>
    <cellStyle name="Output 29 16" xfId="20239"/>
    <cellStyle name="Output 29 17" xfId="20240"/>
    <cellStyle name="Output 29 18" xfId="20241"/>
    <cellStyle name="Output 29 2" xfId="20242"/>
    <cellStyle name="Output 29 3" xfId="20243"/>
    <cellStyle name="Output 29 4" xfId="20244"/>
    <cellStyle name="Output 29 5" xfId="20245"/>
    <cellStyle name="Output 29 6" xfId="20246"/>
    <cellStyle name="Output 29 7" xfId="20247"/>
    <cellStyle name="Output 29 8" xfId="20248"/>
    <cellStyle name="Output 29 9" xfId="20249"/>
    <cellStyle name="Output 3" xfId="4467"/>
    <cellStyle name="Output 3 10" xfId="20250"/>
    <cellStyle name="Output 3 11" xfId="20251"/>
    <cellStyle name="Output 3 12" xfId="20252"/>
    <cellStyle name="Output 3 13" xfId="20253"/>
    <cellStyle name="Output 3 14" xfId="20254"/>
    <cellStyle name="Output 3 15" xfId="20255"/>
    <cellStyle name="Output 3 16" xfId="20256"/>
    <cellStyle name="Output 3 17" xfId="20257"/>
    <cellStyle name="Output 3 18" xfId="20258"/>
    <cellStyle name="Output 3 2" xfId="20259"/>
    <cellStyle name="Output 3 3" xfId="20260"/>
    <cellStyle name="Output 3 4" xfId="20261"/>
    <cellStyle name="Output 3 5" xfId="20262"/>
    <cellStyle name="Output 3 6" xfId="20263"/>
    <cellStyle name="Output 3 7" xfId="20264"/>
    <cellStyle name="Output 3 8" xfId="20265"/>
    <cellStyle name="Output 3 9" xfId="20266"/>
    <cellStyle name="Output 4" xfId="4468"/>
    <cellStyle name="Output 4 10" xfId="20267"/>
    <cellStyle name="Output 4 11" xfId="20268"/>
    <cellStyle name="Output 4 12" xfId="20269"/>
    <cellStyle name="Output 4 13" xfId="20270"/>
    <cellStyle name="Output 4 14" xfId="20271"/>
    <cellStyle name="Output 4 15" xfId="20272"/>
    <cellStyle name="Output 4 16" xfId="20273"/>
    <cellStyle name="Output 4 17" xfId="20274"/>
    <cellStyle name="Output 4 18" xfId="20275"/>
    <cellStyle name="Output 4 2" xfId="20276"/>
    <cellStyle name="Output 4 3" xfId="20277"/>
    <cellStyle name="Output 4 4" xfId="20278"/>
    <cellStyle name="Output 4 5" xfId="20279"/>
    <cellStyle name="Output 4 6" xfId="20280"/>
    <cellStyle name="Output 4 7" xfId="20281"/>
    <cellStyle name="Output 4 8" xfId="20282"/>
    <cellStyle name="Output 4 9" xfId="20283"/>
    <cellStyle name="Output 5" xfId="4469"/>
    <cellStyle name="Output 5 10" xfId="20284"/>
    <cellStyle name="Output 5 11" xfId="20285"/>
    <cellStyle name="Output 5 12" xfId="20286"/>
    <cellStyle name="Output 5 13" xfId="20287"/>
    <cellStyle name="Output 5 14" xfId="20288"/>
    <cellStyle name="Output 5 15" xfId="20289"/>
    <cellStyle name="Output 5 16" xfId="20290"/>
    <cellStyle name="Output 5 17" xfId="20291"/>
    <cellStyle name="Output 5 18" xfId="20292"/>
    <cellStyle name="Output 5 2" xfId="20293"/>
    <cellStyle name="Output 5 3" xfId="20294"/>
    <cellStyle name="Output 5 4" xfId="20295"/>
    <cellStyle name="Output 5 5" xfId="20296"/>
    <cellStyle name="Output 5 6" xfId="20297"/>
    <cellStyle name="Output 5 7" xfId="20298"/>
    <cellStyle name="Output 5 8" xfId="20299"/>
    <cellStyle name="Output 5 9" xfId="20300"/>
    <cellStyle name="Output 6" xfId="4470"/>
    <cellStyle name="Output 6 10" xfId="20301"/>
    <cellStyle name="Output 6 11" xfId="20302"/>
    <cellStyle name="Output 6 12" xfId="20303"/>
    <cellStyle name="Output 6 13" xfId="20304"/>
    <cellStyle name="Output 6 14" xfId="20305"/>
    <cellStyle name="Output 6 15" xfId="20306"/>
    <cellStyle name="Output 6 16" xfId="20307"/>
    <cellStyle name="Output 6 17" xfId="20308"/>
    <cellStyle name="Output 6 18" xfId="20309"/>
    <cellStyle name="Output 6 2" xfId="20310"/>
    <cellStyle name="Output 6 3" xfId="20311"/>
    <cellStyle name="Output 6 4" xfId="20312"/>
    <cellStyle name="Output 6 5" xfId="20313"/>
    <cellStyle name="Output 6 6" xfId="20314"/>
    <cellStyle name="Output 6 7" xfId="20315"/>
    <cellStyle name="Output 6 8" xfId="20316"/>
    <cellStyle name="Output 6 9" xfId="20317"/>
    <cellStyle name="Output 7" xfId="4471"/>
    <cellStyle name="Output 7 10" xfId="20318"/>
    <cellStyle name="Output 7 11" xfId="20319"/>
    <cellStyle name="Output 7 12" xfId="20320"/>
    <cellStyle name="Output 7 13" xfId="20321"/>
    <cellStyle name="Output 7 14" xfId="20322"/>
    <cellStyle name="Output 7 15" xfId="20323"/>
    <cellStyle name="Output 7 16" xfId="20324"/>
    <cellStyle name="Output 7 17" xfId="20325"/>
    <cellStyle name="Output 7 18" xfId="20326"/>
    <cellStyle name="Output 7 2" xfId="20327"/>
    <cellStyle name="Output 7 3" xfId="20328"/>
    <cellStyle name="Output 7 4" xfId="20329"/>
    <cellStyle name="Output 7 5" xfId="20330"/>
    <cellStyle name="Output 7 6" xfId="20331"/>
    <cellStyle name="Output 7 7" xfId="20332"/>
    <cellStyle name="Output 7 8" xfId="20333"/>
    <cellStyle name="Output 7 9" xfId="20334"/>
    <cellStyle name="Output 8" xfId="4472"/>
    <cellStyle name="Output 8 10" xfId="20335"/>
    <cellStyle name="Output 8 11" xfId="20336"/>
    <cellStyle name="Output 8 12" xfId="20337"/>
    <cellStyle name="Output 8 13" xfId="20338"/>
    <cellStyle name="Output 8 14" xfId="20339"/>
    <cellStyle name="Output 8 15" xfId="20340"/>
    <cellStyle name="Output 8 16" xfId="20341"/>
    <cellStyle name="Output 8 17" xfId="20342"/>
    <cellStyle name="Output 8 18" xfId="20343"/>
    <cellStyle name="Output 8 2" xfId="20344"/>
    <cellStyle name="Output 8 3" xfId="20345"/>
    <cellStyle name="Output 8 4" xfId="20346"/>
    <cellStyle name="Output 8 5" xfId="20347"/>
    <cellStyle name="Output 8 6" xfId="20348"/>
    <cellStyle name="Output 8 7" xfId="20349"/>
    <cellStyle name="Output 8 8" xfId="20350"/>
    <cellStyle name="Output 8 9" xfId="20351"/>
    <cellStyle name="Output 9" xfId="4473"/>
    <cellStyle name="Output 9 10" xfId="20352"/>
    <cellStyle name="Output 9 11" xfId="20353"/>
    <cellStyle name="Output 9 12" xfId="20354"/>
    <cellStyle name="Output 9 13" xfId="20355"/>
    <cellStyle name="Output 9 14" xfId="20356"/>
    <cellStyle name="Output 9 15" xfId="20357"/>
    <cellStyle name="Output 9 16" xfId="20358"/>
    <cellStyle name="Output 9 17" xfId="20359"/>
    <cellStyle name="Output 9 18" xfId="20360"/>
    <cellStyle name="Output 9 2" xfId="20361"/>
    <cellStyle name="Output 9 3" xfId="20362"/>
    <cellStyle name="Output 9 4" xfId="20363"/>
    <cellStyle name="Output 9 5" xfId="20364"/>
    <cellStyle name="Output 9 6" xfId="20365"/>
    <cellStyle name="Output 9 7" xfId="20366"/>
    <cellStyle name="Output 9 8" xfId="20367"/>
    <cellStyle name="Output 9 9" xfId="20368"/>
    <cellStyle name="p" xfId="4474"/>
    <cellStyle name="p 10" xfId="20369"/>
    <cellStyle name="p 11" xfId="20370"/>
    <cellStyle name="p 12" xfId="20371"/>
    <cellStyle name="p 13" xfId="20372"/>
    <cellStyle name="p 14" xfId="20373"/>
    <cellStyle name="p 15" xfId="20374"/>
    <cellStyle name="p 16" xfId="20375"/>
    <cellStyle name="p 17" xfId="20376"/>
    <cellStyle name="p 18" xfId="20377"/>
    <cellStyle name="p 2" xfId="20378"/>
    <cellStyle name="p 2 2" xfId="20379"/>
    <cellStyle name="p 3" xfId="20380"/>
    <cellStyle name="p 4" xfId="20381"/>
    <cellStyle name="p 5" xfId="20382"/>
    <cellStyle name="p 6" xfId="20383"/>
    <cellStyle name="p 7" xfId="20384"/>
    <cellStyle name="p 8" xfId="20385"/>
    <cellStyle name="p 9" xfId="20386"/>
    <cellStyle name="paint" xfId="20387"/>
    <cellStyle name="paint 2" xfId="20388"/>
    <cellStyle name="paint_05-12  KH trung han 2016-2020 - Liem Thinh edited" xfId="20389"/>
    <cellStyle name="Pattern" xfId="4475"/>
    <cellStyle name="Pattern 10" xfId="20390"/>
    <cellStyle name="Pattern 11" xfId="20391"/>
    <cellStyle name="Pattern 12" xfId="20392"/>
    <cellStyle name="Pattern 13" xfId="20393"/>
    <cellStyle name="Pattern 14" xfId="20394"/>
    <cellStyle name="Pattern 15" xfId="20395"/>
    <cellStyle name="Pattern 16" xfId="20396"/>
    <cellStyle name="Pattern 17" xfId="20397"/>
    <cellStyle name="Pattern 18" xfId="20398"/>
    <cellStyle name="Pattern 2" xfId="20399"/>
    <cellStyle name="Pattern 3" xfId="20400"/>
    <cellStyle name="Pattern 4" xfId="20401"/>
    <cellStyle name="Pattern 5" xfId="20402"/>
    <cellStyle name="Pattern 6" xfId="20403"/>
    <cellStyle name="Pattern 7" xfId="20404"/>
    <cellStyle name="Pattern 8" xfId="20405"/>
    <cellStyle name="Pattern 9" xfId="20406"/>
    <cellStyle name="per.style" xfId="4476"/>
    <cellStyle name="per.style 10" xfId="20407"/>
    <cellStyle name="per.style 11" xfId="20408"/>
    <cellStyle name="per.style 12" xfId="20409"/>
    <cellStyle name="per.style 13" xfId="20410"/>
    <cellStyle name="per.style 14" xfId="20411"/>
    <cellStyle name="per.style 15" xfId="20412"/>
    <cellStyle name="per.style 16" xfId="20413"/>
    <cellStyle name="per.style 17" xfId="20414"/>
    <cellStyle name="per.style 18" xfId="20415"/>
    <cellStyle name="per.style 2" xfId="20416"/>
    <cellStyle name="per.style 3" xfId="20417"/>
    <cellStyle name="per.style 4" xfId="20418"/>
    <cellStyle name="per.style 5" xfId="20419"/>
    <cellStyle name="per.style 6" xfId="20420"/>
    <cellStyle name="per.style 7" xfId="20421"/>
    <cellStyle name="per.style 8" xfId="20422"/>
    <cellStyle name="per.style 9" xfId="20423"/>
    <cellStyle name="Percent %" xfId="20424"/>
    <cellStyle name="Percent % Long Underline" xfId="20425"/>
    <cellStyle name="Percent %_Worksheet in  US Financial Statements Ref. Workbook - Single Co" xfId="20426"/>
    <cellStyle name="Percent (0)" xfId="20427"/>
    <cellStyle name="Percent (0) 10" xfId="20428"/>
    <cellStyle name="Percent (0) 11" xfId="20429"/>
    <cellStyle name="Percent (0) 12" xfId="20430"/>
    <cellStyle name="Percent (0) 13" xfId="20431"/>
    <cellStyle name="Percent (0) 14" xfId="20432"/>
    <cellStyle name="Percent (0) 15" xfId="20433"/>
    <cellStyle name="Percent (0) 2" xfId="20434"/>
    <cellStyle name="Percent (0) 3" xfId="20435"/>
    <cellStyle name="Percent (0) 4" xfId="20436"/>
    <cellStyle name="Percent (0) 5" xfId="20437"/>
    <cellStyle name="Percent (0) 6" xfId="20438"/>
    <cellStyle name="Percent (0) 7" xfId="20439"/>
    <cellStyle name="Percent (0) 8" xfId="20440"/>
    <cellStyle name="Percent (0) 9" xfId="20441"/>
    <cellStyle name="Percent [0]" xfId="4477"/>
    <cellStyle name="Percent [0] 10" xfId="20442"/>
    <cellStyle name="Percent [0] 11" xfId="20443"/>
    <cellStyle name="Percent [0] 12" xfId="20444"/>
    <cellStyle name="Percent [0] 13" xfId="20445"/>
    <cellStyle name="Percent [0] 14" xfId="20446"/>
    <cellStyle name="Percent [0] 15" xfId="20447"/>
    <cellStyle name="Percent [0] 16" xfId="20448"/>
    <cellStyle name="Percent [0] 17" xfId="20449"/>
    <cellStyle name="Percent [0] 18" xfId="20450"/>
    <cellStyle name="Percent [0] 19" xfId="20451"/>
    <cellStyle name="Percent [0] 2" xfId="4478"/>
    <cellStyle name="Percent [0] 2 10" xfId="20452"/>
    <cellStyle name="Percent [0] 2 11" xfId="20453"/>
    <cellStyle name="Percent [0] 2 12" xfId="20454"/>
    <cellStyle name="Percent [0] 2 13" xfId="20455"/>
    <cellStyle name="Percent [0] 2 14" xfId="20456"/>
    <cellStyle name="Percent [0] 2 15" xfId="20457"/>
    <cellStyle name="Percent [0] 2 16" xfId="20458"/>
    <cellStyle name="Percent [0] 2 17" xfId="20459"/>
    <cellStyle name="Percent [0] 2 18" xfId="20460"/>
    <cellStyle name="Percent [0] 2 2" xfId="20461"/>
    <cellStyle name="Percent [0] 2 3" xfId="20462"/>
    <cellStyle name="Percent [0] 2 4" xfId="20463"/>
    <cellStyle name="Percent [0] 2 5" xfId="20464"/>
    <cellStyle name="Percent [0] 2 6" xfId="20465"/>
    <cellStyle name="Percent [0] 2 7" xfId="20466"/>
    <cellStyle name="Percent [0] 2 8" xfId="20467"/>
    <cellStyle name="Percent [0] 2 9" xfId="20468"/>
    <cellStyle name="Percent [0] 20" xfId="20469"/>
    <cellStyle name="Percent [0] 21" xfId="20470"/>
    <cellStyle name="Percent [0] 22" xfId="20471"/>
    <cellStyle name="Percent [0] 23" xfId="20472"/>
    <cellStyle name="Percent [0] 24" xfId="20473"/>
    <cellStyle name="Percent [0] 25" xfId="20474"/>
    <cellStyle name="Percent [0] 26" xfId="20475"/>
    <cellStyle name="Percent [0] 27" xfId="20476"/>
    <cellStyle name="Percent [0] 28" xfId="20477"/>
    <cellStyle name="Percent [0] 3" xfId="4479"/>
    <cellStyle name="Percent [0] 3 10" xfId="20478"/>
    <cellStyle name="Percent [0] 3 11" xfId="20479"/>
    <cellStyle name="Percent [0] 3 12" xfId="20480"/>
    <cellStyle name="Percent [0] 3 13" xfId="20481"/>
    <cellStyle name="Percent [0] 3 14" xfId="20482"/>
    <cellStyle name="Percent [0] 3 15" xfId="20483"/>
    <cellStyle name="Percent [0] 3 16" xfId="20484"/>
    <cellStyle name="Percent [0] 3 17" xfId="20485"/>
    <cellStyle name="Percent [0] 3 18" xfId="20486"/>
    <cellStyle name="Percent [0] 3 2" xfId="20487"/>
    <cellStyle name="Percent [0] 3 3" xfId="20488"/>
    <cellStyle name="Percent [0] 3 4" xfId="20489"/>
    <cellStyle name="Percent [0] 3 5" xfId="20490"/>
    <cellStyle name="Percent [0] 3 6" xfId="20491"/>
    <cellStyle name="Percent [0] 3 7" xfId="20492"/>
    <cellStyle name="Percent [0] 3 8" xfId="20493"/>
    <cellStyle name="Percent [0] 3 9" xfId="20494"/>
    <cellStyle name="Percent [0] 4" xfId="4480"/>
    <cellStyle name="Percent [0] 4 10" xfId="20495"/>
    <cellStyle name="Percent [0] 4 11" xfId="20496"/>
    <cellStyle name="Percent [0] 4 12" xfId="20497"/>
    <cellStyle name="Percent [0] 4 13" xfId="20498"/>
    <cellStyle name="Percent [0] 4 14" xfId="20499"/>
    <cellStyle name="Percent [0] 4 15" xfId="20500"/>
    <cellStyle name="Percent [0] 4 16" xfId="20501"/>
    <cellStyle name="Percent [0] 4 17" xfId="20502"/>
    <cellStyle name="Percent [0] 4 18" xfId="20503"/>
    <cellStyle name="Percent [0] 4 2" xfId="20504"/>
    <cellStyle name="Percent [0] 4 3" xfId="20505"/>
    <cellStyle name="Percent [0] 4 4" xfId="20506"/>
    <cellStyle name="Percent [0] 4 5" xfId="20507"/>
    <cellStyle name="Percent [0] 4 6" xfId="20508"/>
    <cellStyle name="Percent [0] 4 7" xfId="20509"/>
    <cellStyle name="Percent [0] 4 8" xfId="20510"/>
    <cellStyle name="Percent [0] 4 9" xfId="20511"/>
    <cellStyle name="Percent [0] 5" xfId="4481"/>
    <cellStyle name="Percent [0] 5 10" xfId="20512"/>
    <cellStyle name="Percent [0] 5 11" xfId="20513"/>
    <cellStyle name="Percent [0] 5 12" xfId="20514"/>
    <cellStyle name="Percent [0] 5 13" xfId="20515"/>
    <cellStyle name="Percent [0] 5 14" xfId="20516"/>
    <cellStyle name="Percent [0] 5 15" xfId="20517"/>
    <cellStyle name="Percent [0] 5 16" xfId="20518"/>
    <cellStyle name="Percent [0] 5 17" xfId="20519"/>
    <cellStyle name="Percent [0] 5 18" xfId="20520"/>
    <cellStyle name="Percent [0] 5 2" xfId="20521"/>
    <cellStyle name="Percent [0] 5 3" xfId="20522"/>
    <cellStyle name="Percent [0] 5 4" xfId="20523"/>
    <cellStyle name="Percent [0] 5 5" xfId="20524"/>
    <cellStyle name="Percent [0] 5 6" xfId="20525"/>
    <cellStyle name="Percent [0] 5 7" xfId="20526"/>
    <cellStyle name="Percent [0] 5 8" xfId="20527"/>
    <cellStyle name="Percent [0] 5 9" xfId="20528"/>
    <cellStyle name="Percent [0] 6" xfId="4482"/>
    <cellStyle name="Percent [0] 6 10" xfId="20529"/>
    <cellStyle name="Percent [0] 6 11" xfId="20530"/>
    <cellStyle name="Percent [0] 6 12" xfId="20531"/>
    <cellStyle name="Percent [0] 6 13" xfId="20532"/>
    <cellStyle name="Percent [0] 6 14" xfId="20533"/>
    <cellStyle name="Percent [0] 6 15" xfId="20534"/>
    <cellStyle name="Percent [0] 6 16" xfId="20535"/>
    <cellStyle name="Percent [0] 6 17" xfId="20536"/>
    <cellStyle name="Percent [0] 6 18" xfId="20537"/>
    <cellStyle name="Percent [0] 6 2" xfId="20538"/>
    <cellStyle name="Percent [0] 6 3" xfId="20539"/>
    <cellStyle name="Percent [0] 6 4" xfId="20540"/>
    <cellStyle name="Percent [0] 6 5" xfId="20541"/>
    <cellStyle name="Percent [0] 6 6" xfId="20542"/>
    <cellStyle name="Percent [0] 6 7" xfId="20543"/>
    <cellStyle name="Percent [0] 6 8" xfId="20544"/>
    <cellStyle name="Percent [0] 6 9" xfId="20545"/>
    <cellStyle name="Percent [0] 7" xfId="4483"/>
    <cellStyle name="Percent [0] 7 10" xfId="20546"/>
    <cellStyle name="Percent [0] 7 11" xfId="20547"/>
    <cellStyle name="Percent [0] 7 12" xfId="20548"/>
    <cellStyle name="Percent [0] 7 13" xfId="20549"/>
    <cellStyle name="Percent [0] 7 14" xfId="20550"/>
    <cellStyle name="Percent [0] 7 15" xfId="20551"/>
    <cellStyle name="Percent [0] 7 16" xfId="20552"/>
    <cellStyle name="Percent [0] 7 17" xfId="20553"/>
    <cellStyle name="Percent [0] 7 18" xfId="20554"/>
    <cellStyle name="Percent [0] 7 2" xfId="20555"/>
    <cellStyle name="Percent [0] 7 3" xfId="20556"/>
    <cellStyle name="Percent [0] 7 4" xfId="20557"/>
    <cellStyle name="Percent [0] 7 5" xfId="20558"/>
    <cellStyle name="Percent [0] 7 6" xfId="20559"/>
    <cellStyle name="Percent [0] 7 7" xfId="20560"/>
    <cellStyle name="Percent [0] 7 8" xfId="20561"/>
    <cellStyle name="Percent [0] 7 9" xfId="20562"/>
    <cellStyle name="Percent [0] 8" xfId="4484"/>
    <cellStyle name="Percent [0] 8 10" xfId="20563"/>
    <cellStyle name="Percent [0] 8 11" xfId="20564"/>
    <cellStyle name="Percent [0] 8 12" xfId="20565"/>
    <cellStyle name="Percent [0] 8 13" xfId="20566"/>
    <cellStyle name="Percent [0] 8 14" xfId="20567"/>
    <cellStyle name="Percent [0] 8 15" xfId="20568"/>
    <cellStyle name="Percent [0] 8 16" xfId="20569"/>
    <cellStyle name="Percent [0] 8 17" xfId="20570"/>
    <cellStyle name="Percent [0] 8 18" xfId="20571"/>
    <cellStyle name="Percent [0] 8 2" xfId="20572"/>
    <cellStyle name="Percent [0] 8 3" xfId="20573"/>
    <cellStyle name="Percent [0] 8 4" xfId="20574"/>
    <cellStyle name="Percent [0] 8 5" xfId="20575"/>
    <cellStyle name="Percent [0] 8 6" xfId="20576"/>
    <cellStyle name="Percent [0] 8 7" xfId="20577"/>
    <cellStyle name="Percent [0] 8 8" xfId="20578"/>
    <cellStyle name="Percent [0] 8 9" xfId="20579"/>
    <cellStyle name="Percent [0] 9" xfId="20580"/>
    <cellStyle name="Percent [00]" xfId="4485"/>
    <cellStyle name="Percent [00] 10" xfId="20581"/>
    <cellStyle name="Percent [00] 11" xfId="20582"/>
    <cellStyle name="Percent [00] 12" xfId="20583"/>
    <cellStyle name="Percent [00] 13" xfId="20584"/>
    <cellStyle name="Percent [00] 14" xfId="20585"/>
    <cellStyle name="Percent [00] 15" xfId="20586"/>
    <cellStyle name="Percent [00] 16" xfId="20587"/>
    <cellStyle name="Percent [00] 17" xfId="20588"/>
    <cellStyle name="Percent [00] 18" xfId="20589"/>
    <cellStyle name="Percent [00] 2" xfId="20590"/>
    <cellStyle name="Percent [00] 3" xfId="20591"/>
    <cellStyle name="Percent [00] 4" xfId="20592"/>
    <cellStyle name="Percent [00] 5" xfId="20593"/>
    <cellStyle name="Percent [00] 6" xfId="20594"/>
    <cellStyle name="Percent [00] 7" xfId="20595"/>
    <cellStyle name="Percent [00] 8" xfId="20596"/>
    <cellStyle name="Percent [00] 9" xfId="20597"/>
    <cellStyle name="Percent [2]" xfId="4486"/>
    <cellStyle name="Percent [2] 10" xfId="20598"/>
    <cellStyle name="Percent [2] 11" xfId="20599"/>
    <cellStyle name="Percent [2] 12" xfId="20600"/>
    <cellStyle name="Percent [2] 13" xfId="20601"/>
    <cellStyle name="Percent [2] 14" xfId="20602"/>
    <cellStyle name="Percent [2] 15" xfId="20603"/>
    <cellStyle name="Percent [2] 16" xfId="20604"/>
    <cellStyle name="Percent [2] 17" xfId="20605"/>
    <cellStyle name="Percent [2] 18" xfId="20606"/>
    <cellStyle name="Percent [2] 19" xfId="20607"/>
    <cellStyle name="Percent [2] 2" xfId="20608"/>
    <cellStyle name="Percent [2] 2 10" xfId="20609"/>
    <cellStyle name="Percent [2] 2 11" xfId="20610"/>
    <cellStyle name="Percent [2] 2 12" xfId="20611"/>
    <cellStyle name="Percent [2] 2 13" xfId="20612"/>
    <cellStyle name="Percent [2] 2 14" xfId="20613"/>
    <cellStyle name="Percent [2] 2 15" xfId="20614"/>
    <cellStyle name="Percent [2] 2 16" xfId="20615"/>
    <cellStyle name="Percent [2] 2 17" xfId="20616"/>
    <cellStyle name="Percent [2] 2 18" xfId="20617"/>
    <cellStyle name="Percent [2] 2 2" xfId="20618"/>
    <cellStyle name="Percent [2] 2 3" xfId="20619"/>
    <cellStyle name="Percent [2] 2 4" xfId="20620"/>
    <cellStyle name="Percent [2] 2 5" xfId="20621"/>
    <cellStyle name="Percent [2] 2 6" xfId="20622"/>
    <cellStyle name="Percent [2] 2 7" xfId="20623"/>
    <cellStyle name="Percent [2] 2 8" xfId="20624"/>
    <cellStyle name="Percent [2] 2 9" xfId="20625"/>
    <cellStyle name="Percent [2] 3" xfId="20626"/>
    <cellStyle name="Percent [2] 4" xfId="20627"/>
    <cellStyle name="Percent [2] 5" xfId="20628"/>
    <cellStyle name="Percent [2] 6" xfId="20629"/>
    <cellStyle name="Percent [2] 7" xfId="20630"/>
    <cellStyle name="Percent [2] 8" xfId="20631"/>
    <cellStyle name="Percent [2] 9" xfId="20632"/>
    <cellStyle name="Percent 0.0%" xfId="20633"/>
    <cellStyle name="Percent 0.0% Long Underline" xfId="20634"/>
    <cellStyle name="Percent 0.00%" xfId="20635"/>
    <cellStyle name="Percent 0.00% Long Underline" xfId="20636"/>
    <cellStyle name="Percent 0.000%" xfId="20637"/>
    <cellStyle name="Percent 0.000% Long Underline" xfId="20638"/>
    <cellStyle name="Percent 10" xfId="20639"/>
    <cellStyle name="Percent 10 2" xfId="20640"/>
    <cellStyle name="Percent 11" xfId="20641"/>
    <cellStyle name="Percent 11 2" xfId="20642"/>
    <cellStyle name="Percent 12" xfId="20643"/>
    <cellStyle name="Percent 12 2" xfId="20644"/>
    <cellStyle name="Percent 13" xfId="20645"/>
    <cellStyle name="Percent 13 2" xfId="20646"/>
    <cellStyle name="Percent 14" xfId="20647"/>
    <cellStyle name="Percent 14 2" xfId="20648"/>
    <cellStyle name="Percent 15" xfId="20649"/>
    <cellStyle name="Percent 16" xfId="20650"/>
    <cellStyle name="Percent 17" xfId="20651"/>
    <cellStyle name="Percent 18" xfId="20652"/>
    <cellStyle name="Percent 19" xfId="20653"/>
    <cellStyle name="Percent 19 2" xfId="20654"/>
    <cellStyle name="Percent 2" xfId="4487"/>
    <cellStyle name="Percent 2 10" xfId="20655"/>
    <cellStyle name="Percent 2 11" xfId="20656"/>
    <cellStyle name="Percent 2 12" xfId="20657"/>
    <cellStyle name="Percent 2 13" xfId="20658"/>
    <cellStyle name="Percent 2 14" xfId="20659"/>
    <cellStyle name="Percent 2 15" xfId="20660"/>
    <cellStyle name="Percent 2 16" xfId="20661"/>
    <cellStyle name="Percent 2 17" xfId="20662"/>
    <cellStyle name="Percent 2 18" xfId="20663"/>
    <cellStyle name="Percent 2 19" xfId="20664"/>
    <cellStyle name="Percent 2 2" xfId="4488"/>
    <cellStyle name="Percent 2 2 10" xfId="20665"/>
    <cellStyle name="Percent 2 2 11" xfId="20666"/>
    <cellStyle name="Percent 2 2 12" xfId="20667"/>
    <cellStyle name="Percent 2 2 13" xfId="20668"/>
    <cellStyle name="Percent 2 2 14" xfId="20669"/>
    <cellStyle name="Percent 2 2 15" xfId="20670"/>
    <cellStyle name="Percent 2 2 16" xfId="20671"/>
    <cellStyle name="Percent 2 2 17" xfId="20672"/>
    <cellStyle name="Percent 2 2 18" xfId="20673"/>
    <cellStyle name="Percent 2 2 19" xfId="20674"/>
    <cellStyle name="Percent 2 2 2" xfId="4489"/>
    <cellStyle name="Percent 2 2 2 10" xfId="20675"/>
    <cellStyle name="Percent 2 2 2 11" xfId="20676"/>
    <cellStyle name="Percent 2 2 2 12" xfId="20677"/>
    <cellStyle name="Percent 2 2 2 13" xfId="20678"/>
    <cellStyle name="Percent 2 2 2 14" xfId="20679"/>
    <cellStyle name="Percent 2 2 2 15" xfId="20680"/>
    <cellStyle name="Percent 2 2 2 16" xfId="20681"/>
    <cellStyle name="Percent 2 2 2 17" xfId="20682"/>
    <cellStyle name="Percent 2 2 2 18" xfId="20683"/>
    <cellStyle name="Percent 2 2 2 2" xfId="20684"/>
    <cellStyle name="Percent 2 2 2 3" xfId="20685"/>
    <cellStyle name="Percent 2 2 2 4" xfId="20686"/>
    <cellStyle name="Percent 2 2 2 5" xfId="20687"/>
    <cellStyle name="Percent 2 2 2 6" xfId="20688"/>
    <cellStyle name="Percent 2 2 2 7" xfId="20689"/>
    <cellStyle name="Percent 2 2 2 8" xfId="20690"/>
    <cellStyle name="Percent 2 2 2 9" xfId="20691"/>
    <cellStyle name="Percent 2 2 3" xfId="20692"/>
    <cellStyle name="Percent 2 2 3 2" xfId="20693"/>
    <cellStyle name="Percent 2 2 3 3" xfId="20694"/>
    <cellStyle name="Percent 2 2 3 4" xfId="20695"/>
    <cellStyle name="Percent 2 2 4" xfId="20696"/>
    <cellStyle name="Percent 2 2 5" xfId="20697"/>
    <cellStyle name="Percent 2 2 6" xfId="20698"/>
    <cellStyle name="Percent 2 2 7" xfId="20699"/>
    <cellStyle name="Percent 2 2 8" xfId="20700"/>
    <cellStyle name="Percent 2 2 9" xfId="20701"/>
    <cellStyle name="Percent 2 20" xfId="20702"/>
    <cellStyle name="Percent 2 21" xfId="20703"/>
    <cellStyle name="Percent 2 22" xfId="20704"/>
    <cellStyle name="Percent 2 23" xfId="20705"/>
    <cellStyle name="Percent 2 3" xfId="4490"/>
    <cellStyle name="Percent 2 3 10" xfId="20706"/>
    <cellStyle name="Percent 2 3 11" xfId="20707"/>
    <cellStyle name="Percent 2 3 12" xfId="20708"/>
    <cellStyle name="Percent 2 3 13" xfId="20709"/>
    <cellStyle name="Percent 2 3 14" xfId="20710"/>
    <cellStyle name="Percent 2 3 15" xfId="20711"/>
    <cellStyle name="Percent 2 3 16" xfId="20712"/>
    <cellStyle name="Percent 2 3 17" xfId="20713"/>
    <cellStyle name="Percent 2 3 18" xfId="20714"/>
    <cellStyle name="Percent 2 3 2" xfId="20715"/>
    <cellStyle name="Percent 2 3 3" xfId="20716"/>
    <cellStyle name="Percent 2 3 4" xfId="20717"/>
    <cellStyle name="Percent 2 3 5" xfId="20718"/>
    <cellStyle name="Percent 2 3 6" xfId="20719"/>
    <cellStyle name="Percent 2 3 7" xfId="20720"/>
    <cellStyle name="Percent 2 3 8" xfId="20721"/>
    <cellStyle name="Percent 2 3 9" xfId="20722"/>
    <cellStyle name="Percent 2 4" xfId="4491"/>
    <cellStyle name="Percent 2 4 10" xfId="20723"/>
    <cellStyle name="Percent 2 4 11" xfId="20724"/>
    <cellStyle name="Percent 2 4 12" xfId="20725"/>
    <cellStyle name="Percent 2 4 13" xfId="20726"/>
    <cellStyle name="Percent 2 4 14" xfId="20727"/>
    <cellStyle name="Percent 2 4 15" xfId="20728"/>
    <cellStyle name="Percent 2 4 16" xfId="20729"/>
    <cellStyle name="Percent 2 4 17" xfId="20730"/>
    <cellStyle name="Percent 2 4 18" xfId="20731"/>
    <cellStyle name="Percent 2 4 2" xfId="20732"/>
    <cellStyle name="Percent 2 4 3" xfId="20733"/>
    <cellStyle name="Percent 2 4 4" xfId="20734"/>
    <cellStyle name="Percent 2 4 5" xfId="20735"/>
    <cellStyle name="Percent 2 4 6" xfId="20736"/>
    <cellStyle name="Percent 2 4 7" xfId="20737"/>
    <cellStyle name="Percent 2 4 8" xfId="20738"/>
    <cellStyle name="Percent 2 4 9" xfId="20739"/>
    <cellStyle name="Percent 2 5" xfId="4492"/>
    <cellStyle name="Percent 2 5 10" xfId="20740"/>
    <cellStyle name="Percent 2 5 11" xfId="20741"/>
    <cellStyle name="Percent 2 5 12" xfId="20742"/>
    <cellStyle name="Percent 2 5 13" xfId="20743"/>
    <cellStyle name="Percent 2 5 14" xfId="20744"/>
    <cellStyle name="Percent 2 5 15" xfId="20745"/>
    <cellStyle name="Percent 2 5 16" xfId="20746"/>
    <cellStyle name="Percent 2 5 17" xfId="20747"/>
    <cellStyle name="Percent 2 5 18" xfId="20748"/>
    <cellStyle name="Percent 2 5 2" xfId="20749"/>
    <cellStyle name="Percent 2 5 3" xfId="20750"/>
    <cellStyle name="Percent 2 5 4" xfId="20751"/>
    <cellStyle name="Percent 2 5 5" xfId="20752"/>
    <cellStyle name="Percent 2 5 6" xfId="20753"/>
    <cellStyle name="Percent 2 5 7" xfId="20754"/>
    <cellStyle name="Percent 2 5 8" xfId="20755"/>
    <cellStyle name="Percent 2 5 9" xfId="20756"/>
    <cellStyle name="Percent 2 6" xfId="20757"/>
    <cellStyle name="Percent 2 6 2" xfId="20758"/>
    <cellStyle name="Percent 2 7" xfId="20759"/>
    <cellStyle name="Percent 2 8" xfId="20760"/>
    <cellStyle name="Percent 2 9" xfId="20761"/>
    <cellStyle name="Percent 20" xfId="20762"/>
    <cellStyle name="Percent 20 2" xfId="20763"/>
    <cellStyle name="Percent 21" xfId="20764"/>
    <cellStyle name="Percent 22" xfId="20765"/>
    <cellStyle name="Percent 23" xfId="20766"/>
    <cellStyle name="Percent 24" xfId="20767"/>
    <cellStyle name="Percent 25" xfId="20768"/>
    <cellStyle name="Percent 26" xfId="20769"/>
    <cellStyle name="Percent 27" xfId="20770"/>
    <cellStyle name="Percent 27 2" xfId="20771"/>
    <cellStyle name="Percent 27 2 2" xfId="20772"/>
    <cellStyle name="Percent 27 2 3" xfId="20773"/>
    <cellStyle name="Percent 28" xfId="20774"/>
    <cellStyle name="Percent 29" xfId="20775"/>
    <cellStyle name="Percent 3" xfId="4493"/>
    <cellStyle name="Percent 3 10" xfId="20776"/>
    <cellStyle name="Percent 3 11" xfId="20777"/>
    <cellStyle name="Percent 3 12" xfId="20778"/>
    <cellStyle name="Percent 3 13" xfId="20779"/>
    <cellStyle name="Percent 3 14" xfId="20780"/>
    <cellStyle name="Percent 3 15" xfId="20781"/>
    <cellStyle name="Percent 3 16" xfId="20782"/>
    <cellStyle name="Percent 3 17" xfId="20783"/>
    <cellStyle name="Percent 3 18" xfId="20784"/>
    <cellStyle name="Percent 3 19" xfId="20785"/>
    <cellStyle name="Percent 3 2" xfId="20786"/>
    <cellStyle name="Percent 3 3" xfId="20787"/>
    <cellStyle name="Percent 3 4" xfId="20788"/>
    <cellStyle name="Percent 3 5" xfId="20789"/>
    <cellStyle name="Percent 3 6" xfId="20790"/>
    <cellStyle name="Percent 3 7" xfId="20791"/>
    <cellStyle name="Percent 3 8" xfId="20792"/>
    <cellStyle name="Percent 3 9" xfId="20793"/>
    <cellStyle name="Percent 4" xfId="4494"/>
    <cellStyle name="Percent 4 10" xfId="20794"/>
    <cellStyle name="Percent 4 11" xfId="20795"/>
    <cellStyle name="Percent 4 12" xfId="20796"/>
    <cellStyle name="Percent 4 13" xfId="20797"/>
    <cellStyle name="Percent 4 14" xfId="20798"/>
    <cellStyle name="Percent 4 15" xfId="20799"/>
    <cellStyle name="Percent 4 16" xfId="20800"/>
    <cellStyle name="Percent 4 17" xfId="20801"/>
    <cellStyle name="Percent 4 18" xfId="20802"/>
    <cellStyle name="Percent 4 19" xfId="20803"/>
    <cellStyle name="Percent 4 2" xfId="4495"/>
    <cellStyle name="Percent 4 2 10" xfId="20804"/>
    <cellStyle name="Percent 4 2 11" xfId="20805"/>
    <cellStyle name="Percent 4 2 12" xfId="20806"/>
    <cellStyle name="Percent 4 2 13" xfId="20807"/>
    <cellStyle name="Percent 4 2 14" xfId="20808"/>
    <cellStyle name="Percent 4 2 15" xfId="20809"/>
    <cellStyle name="Percent 4 2 16" xfId="20810"/>
    <cellStyle name="Percent 4 2 17" xfId="20811"/>
    <cellStyle name="Percent 4 2 18" xfId="20812"/>
    <cellStyle name="Percent 4 2 2" xfId="20813"/>
    <cellStyle name="Percent 4 2 3" xfId="20814"/>
    <cellStyle name="Percent 4 2 4" xfId="20815"/>
    <cellStyle name="Percent 4 2 5" xfId="20816"/>
    <cellStyle name="Percent 4 2 6" xfId="20817"/>
    <cellStyle name="Percent 4 2 7" xfId="20818"/>
    <cellStyle name="Percent 4 2 8" xfId="20819"/>
    <cellStyle name="Percent 4 2 9" xfId="20820"/>
    <cellStyle name="Percent 4 20" xfId="20821"/>
    <cellStyle name="Percent 4 21" xfId="20822"/>
    <cellStyle name="Percent 4 22" xfId="20823"/>
    <cellStyle name="Percent 4 23" xfId="20824"/>
    <cellStyle name="Percent 4 24" xfId="20825"/>
    <cellStyle name="Percent 4 25" xfId="20826"/>
    <cellStyle name="Percent 4 3" xfId="4496"/>
    <cellStyle name="Percent 4 3 10" xfId="20827"/>
    <cellStyle name="Percent 4 3 11" xfId="20828"/>
    <cellStyle name="Percent 4 3 12" xfId="20829"/>
    <cellStyle name="Percent 4 3 13" xfId="20830"/>
    <cellStyle name="Percent 4 3 14" xfId="20831"/>
    <cellStyle name="Percent 4 3 15" xfId="20832"/>
    <cellStyle name="Percent 4 3 16" xfId="20833"/>
    <cellStyle name="Percent 4 3 17" xfId="20834"/>
    <cellStyle name="Percent 4 3 18" xfId="20835"/>
    <cellStyle name="Percent 4 3 2" xfId="20836"/>
    <cellStyle name="Percent 4 3 3" xfId="20837"/>
    <cellStyle name="Percent 4 3 4" xfId="20838"/>
    <cellStyle name="Percent 4 3 5" xfId="20839"/>
    <cellStyle name="Percent 4 3 6" xfId="20840"/>
    <cellStyle name="Percent 4 3 7" xfId="20841"/>
    <cellStyle name="Percent 4 3 8" xfId="20842"/>
    <cellStyle name="Percent 4 3 9" xfId="20843"/>
    <cellStyle name="Percent 4 4" xfId="4497"/>
    <cellStyle name="Percent 4 4 10" xfId="20844"/>
    <cellStyle name="Percent 4 4 11" xfId="20845"/>
    <cellStyle name="Percent 4 4 12" xfId="20846"/>
    <cellStyle name="Percent 4 4 13" xfId="20847"/>
    <cellStyle name="Percent 4 4 14" xfId="20848"/>
    <cellStyle name="Percent 4 4 15" xfId="20849"/>
    <cellStyle name="Percent 4 4 16" xfId="20850"/>
    <cellStyle name="Percent 4 4 17" xfId="20851"/>
    <cellStyle name="Percent 4 4 18" xfId="20852"/>
    <cellStyle name="Percent 4 4 2" xfId="20853"/>
    <cellStyle name="Percent 4 4 3" xfId="20854"/>
    <cellStyle name="Percent 4 4 4" xfId="20855"/>
    <cellStyle name="Percent 4 4 5" xfId="20856"/>
    <cellStyle name="Percent 4 4 6" xfId="20857"/>
    <cellStyle name="Percent 4 4 7" xfId="20858"/>
    <cellStyle name="Percent 4 4 8" xfId="20859"/>
    <cellStyle name="Percent 4 4 9" xfId="20860"/>
    <cellStyle name="Percent 4 5" xfId="4498"/>
    <cellStyle name="Percent 4 5 10" xfId="20861"/>
    <cellStyle name="Percent 4 5 11" xfId="20862"/>
    <cellStyle name="Percent 4 5 12" xfId="20863"/>
    <cellStyle name="Percent 4 5 13" xfId="20864"/>
    <cellStyle name="Percent 4 5 14" xfId="20865"/>
    <cellStyle name="Percent 4 5 15" xfId="20866"/>
    <cellStyle name="Percent 4 5 16" xfId="20867"/>
    <cellStyle name="Percent 4 5 17" xfId="20868"/>
    <cellStyle name="Percent 4 5 18" xfId="20869"/>
    <cellStyle name="Percent 4 5 2" xfId="20870"/>
    <cellStyle name="Percent 4 5 3" xfId="20871"/>
    <cellStyle name="Percent 4 5 4" xfId="20872"/>
    <cellStyle name="Percent 4 5 5" xfId="20873"/>
    <cellStyle name="Percent 4 5 6" xfId="20874"/>
    <cellStyle name="Percent 4 5 7" xfId="20875"/>
    <cellStyle name="Percent 4 5 8" xfId="20876"/>
    <cellStyle name="Percent 4 5 9" xfId="20877"/>
    <cellStyle name="Percent 4 6" xfId="4499"/>
    <cellStyle name="Percent 4 6 10" xfId="20878"/>
    <cellStyle name="Percent 4 6 11" xfId="20879"/>
    <cellStyle name="Percent 4 6 12" xfId="20880"/>
    <cellStyle name="Percent 4 6 13" xfId="20881"/>
    <cellStyle name="Percent 4 6 14" xfId="20882"/>
    <cellStyle name="Percent 4 6 15" xfId="20883"/>
    <cellStyle name="Percent 4 6 16" xfId="20884"/>
    <cellStyle name="Percent 4 6 17" xfId="20885"/>
    <cellStyle name="Percent 4 6 18" xfId="20886"/>
    <cellStyle name="Percent 4 6 2" xfId="20887"/>
    <cellStyle name="Percent 4 6 3" xfId="20888"/>
    <cellStyle name="Percent 4 6 4" xfId="20889"/>
    <cellStyle name="Percent 4 6 5" xfId="20890"/>
    <cellStyle name="Percent 4 6 6" xfId="20891"/>
    <cellStyle name="Percent 4 6 7" xfId="20892"/>
    <cellStyle name="Percent 4 6 8" xfId="20893"/>
    <cellStyle name="Percent 4 6 9" xfId="20894"/>
    <cellStyle name="Percent 4 7" xfId="4500"/>
    <cellStyle name="Percent 4 7 10" xfId="20895"/>
    <cellStyle name="Percent 4 7 11" xfId="20896"/>
    <cellStyle name="Percent 4 7 12" xfId="20897"/>
    <cellStyle name="Percent 4 7 13" xfId="20898"/>
    <cellStyle name="Percent 4 7 14" xfId="20899"/>
    <cellStyle name="Percent 4 7 15" xfId="20900"/>
    <cellStyle name="Percent 4 7 16" xfId="20901"/>
    <cellStyle name="Percent 4 7 17" xfId="20902"/>
    <cellStyle name="Percent 4 7 18" xfId="20903"/>
    <cellStyle name="Percent 4 7 2" xfId="20904"/>
    <cellStyle name="Percent 4 7 3" xfId="20905"/>
    <cellStyle name="Percent 4 7 4" xfId="20906"/>
    <cellStyle name="Percent 4 7 5" xfId="20907"/>
    <cellStyle name="Percent 4 7 6" xfId="20908"/>
    <cellStyle name="Percent 4 7 7" xfId="20909"/>
    <cellStyle name="Percent 4 7 8" xfId="20910"/>
    <cellStyle name="Percent 4 7 9" xfId="20911"/>
    <cellStyle name="Percent 4 8" xfId="20912"/>
    <cellStyle name="Percent 4 9" xfId="20913"/>
    <cellStyle name="Percent 5" xfId="4501"/>
    <cellStyle name="Percent 5 10" xfId="20914"/>
    <cellStyle name="Percent 5 11" xfId="20915"/>
    <cellStyle name="Percent 5 12" xfId="20916"/>
    <cellStyle name="Percent 5 13" xfId="20917"/>
    <cellStyle name="Percent 5 14" xfId="20918"/>
    <cellStyle name="Percent 5 15" xfId="20919"/>
    <cellStyle name="Percent 5 16" xfId="20920"/>
    <cellStyle name="Percent 5 17" xfId="20921"/>
    <cellStyle name="Percent 5 18" xfId="20922"/>
    <cellStyle name="Percent 5 2" xfId="20923"/>
    <cellStyle name="Percent 5 3" xfId="20924"/>
    <cellStyle name="Percent 5 4" xfId="20925"/>
    <cellStyle name="Percent 5 5" xfId="20926"/>
    <cellStyle name="Percent 5 6" xfId="20927"/>
    <cellStyle name="Percent 5 7" xfId="20928"/>
    <cellStyle name="Percent 5 8" xfId="20929"/>
    <cellStyle name="Percent 5 9" xfId="20930"/>
    <cellStyle name="Percent 6" xfId="20931"/>
    <cellStyle name="Percent 6 10" xfId="20932"/>
    <cellStyle name="Percent 6 11" xfId="20933"/>
    <cellStyle name="Percent 6 12" xfId="20934"/>
    <cellStyle name="Percent 6 13" xfId="20935"/>
    <cellStyle name="Percent 6 14" xfId="20936"/>
    <cellStyle name="Percent 6 15" xfId="20937"/>
    <cellStyle name="Percent 6 16" xfId="20938"/>
    <cellStyle name="Percent 6 17" xfId="20939"/>
    <cellStyle name="Percent 6 18" xfId="20940"/>
    <cellStyle name="Percent 6 2" xfId="20941"/>
    <cellStyle name="Percent 6 2 2" xfId="20942"/>
    <cellStyle name="Percent 6 3" xfId="20943"/>
    <cellStyle name="Percent 6 4" xfId="20944"/>
    <cellStyle name="Percent 6 5" xfId="20945"/>
    <cellStyle name="Percent 6 6" xfId="20946"/>
    <cellStyle name="Percent 6 7" xfId="20947"/>
    <cellStyle name="Percent 6 8" xfId="20948"/>
    <cellStyle name="Percent 6 9" xfId="20949"/>
    <cellStyle name="Percent 7" xfId="20950"/>
    <cellStyle name="Percent 7 10" xfId="20951"/>
    <cellStyle name="Percent 7 11" xfId="20952"/>
    <cellStyle name="Percent 7 12" xfId="20953"/>
    <cellStyle name="Percent 7 13" xfId="20954"/>
    <cellStyle name="Percent 7 14" xfId="20955"/>
    <cellStyle name="Percent 7 15" xfId="20956"/>
    <cellStyle name="Percent 7 16" xfId="20957"/>
    <cellStyle name="Percent 7 17" xfId="20958"/>
    <cellStyle name="Percent 7 18" xfId="20959"/>
    <cellStyle name="Percent 7 2" xfId="20960"/>
    <cellStyle name="Percent 7 3" xfId="20961"/>
    <cellStyle name="Percent 7 4" xfId="20962"/>
    <cellStyle name="Percent 7 5" xfId="20963"/>
    <cellStyle name="Percent 7 6" xfId="20964"/>
    <cellStyle name="Percent 7 7" xfId="20965"/>
    <cellStyle name="Percent 7 8" xfId="20966"/>
    <cellStyle name="Percent 7 9" xfId="20967"/>
    <cellStyle name="Percent 8" xfId="20968"/>
    <cellStyle name="Percent 8 2" xfId="20969"/>
    <cellStyle name="Percent 9" xfId="20970"/>
    <cellStyle name="Percent 9 2" xfId="20971"/>
    <cellStyle name="PERCENTAGE" xfId="4502"/>
    <cellStyle name="PERCENTAGE 10" xfId="20972"/>
    <cellStyle name="PERCENTAGE 11" xfId="20973"/>
    <cellStyle name="PERCENTAGE 12" xfId="20974"/>
    <cellStyle name="PERCENTAGE 13" xfId="20975"/>
    <cellStyle name="PERCENTAGE 14" xfId="20976"/>
    <cellStyle name="PERCENTAGE 15" xfId="20977"/>
    <cellStyle name="PERCENTAGE 16" xfId="20978"/>
    <cellStyle name="PERCENTAGE 17" xfId="20979"/>
    <cellStyle name="PERCENTAGE 18" xfId="20980"/>
    <cellStyle name="PERCENTAGE 2" xfId="20981"/>
    <cellStyle name="PERCENTAGE 3" xfId="20982"/>
    <cellStyle name="PERCENTAGE 4" xfId="20983"/>
    <cellStyle name="PERCENTAGE 5" xfId="20984"/>
    <cellStyle name="PERCENTAGE 6" xfId="20985"/>
    <cellStyle name="PERCENTAGE 7" xfId="20986"/>
    <cellStyle name="PERCENTAGE 8" xfId="20987"/>
    <cellStyle name="PERCENTAGE 9" xfId="20988"/>
    <cellStyle name="PeriodB" xfId="20989"/>
    <cellStyle name="PeriodE" xfId="20990"/>
    <cellStyle name="Phần Trăm 2" xfId="20991"/>
    <cellStyle name="Phần Trăm 2 10" xfId="20992"/>
    <cellStyle name="Phần Trăm 2 11" xfId="20993"/>
    <cellStyle name="Phần Trăm 2 12" xfId="20994"/>
    <cellStyle name="Phần Trăm 2 13" xfId="20995"/>
    <cellStyle name="Phần Trăm 2 14" xfId="20996"/>
    <cellStyle name="Phần Trăm 2 15" xfId="20997"/>
    <cellStyle name="Phần Trăm 2 16" xfId="20998"/>
    <cellStyle name="Phần Trăm 2 17" xfId="20999"/>
    <cellStyle name="Phần Trăm 2 18" xfId="21000"/>
    <cellStyle name="Phần Trăm 2 2" xfId="21001"/>
    <cellStyle name="Phần Trăm 2 3" xfId="21002"/>
    <cellStyle name="Phần Trăm 2 4" xfId="21003"/>
    <cellStyle name="Phần Trăm 2 5" xfId="21004"/>
    <cellStyle name="Phần Trăm 2 6" xfId="21005"/>
    <cellStyle name="Phần Trăm 2 7" xfId="21006"/>
    <cellStyle name="Phần Trăm 2 8" xfId="21007"/>
    <cellStyle name="Phần Trăm 2 9" xfId="21008"/>
    <cellStyle name="P_x0015_Normal_Sheet1_Reserve" xfId="4503"/>
    <cellStyle name="PrePop Currency (0)" xfId="4504"/>
    <cellStyle name="PrePop Currency (0) 10" xfId="21009"/>
    <cellStyle name="PrePop Currency (0) 11" xfId="21010"/>
    <cellStyle name="PrePop Currency (0) 12" xfId="21011"/>
    <cellStyle name="PrePop Currency (0) 13" xfId="21012"/>
    <cellStyle name="PrePop Currency (0) 14" xfId="21013"/>
    <cellStyle name="PrePop Currency (0) 15" xfId="21014"/>
    <cellStyle name="PrePop Currency (0) 16" xfId="21015"/>
    <cellStyle name="PrePop Currency (0) 17" xfId="21016"/>
    <cellStyle name="PrePop Currency (0) 18" xfId="21017"/>
    <cellStyle name="PrePop Currency (0) 19" xfId="21018"/>
    <cellStyle name="PrePop Currency (0) 2" xfId="21019"/>
    <cellStyle name="PrePop Currency (0) 20" xfId="21020"/>
    <cellStyle name="PrePop Currency (0) 21" xfId="21021"/>
    <cellStyle name="PrePop Currency (0) 3" xfId="21022"/>
    <cellStyle name="PrePop Currency (0) 4" xfId="21023"/>
    <cellStyle name="PrePop Currency (0) 5" xfId="21024"/>
    <cellStyle name="PrePop Currency (0) 6" xfId="21025"/>
    <cellStyle name="PrePop Currency (0) 7" xfId="21026"/>
    <cellStyle name="PrePop Currency (0) 8" xfId="21027"/>
    <cellStyle name="PrePop Currency (0) 9" xfId="21028"/>
    <cellStyle name="PrePop Currency (2)" xfId="4505"/>
    <cellStyle name="PrePop Currency (2) 10" xfId="21029"/>
    <cellStyle name="PrePop Currency (2) 11" xfId="21030"/>
    <cellStyle name="PrePop Currency (2) 12" xfId="21031"/>
    <cellStyle name="PrePop Currency (2) 13" xfId="21032"/>
    <cellStyle name="PrePop Currency (2) 14" xfId="21033"/>
    <cellStyle name="PrePop Currency (2) 15" xfId="21034"/>
    <cellStyle name="PrePop Currency (2) 16" xfId="21035"/>
    <cellStyle name="PrePop Currency (2) 17" xfId="21036"/>
    <cellStyle name="PrePop Currency (2) 18" xfId="21037"/>
    <cellStyle name="PrePop Currency (2) 2" xfId="21038"/>
    <cellStyle name="PrePop Currency (2) 3" xfId="21039"/>
    <cellStyle name="PrePop Currency (2) 4" xfId="21040"/>
    <cellStyle name="PrePop Currency (2) 5" xfId="21041"/>
    <cellStyle name="PrePop Currency (2) 6" xfId="21042"/>
    <cellStyle name="PrePop Currency (2) 7" xfId="21043"/>
    <cellStyle name="PrePop Currency (2) 8" xfId="21044"/>
    <cellStyle name="PrePop Currency (2) 9" xfId="21045"/>
    <cellStyle name="PrePop Units (0)" xfId="4506"/>
    <cellStyle name="PrePop Units (0) 10" xfId="21046"/>
    <cellStyle name="PrePop Units (0) 11" xfId="21047"/>
    <cellStyle name="PrePop Units (0) 12" xfId="21048"/>
    <cellStyle name="PrePop Units (0) 13" xfId="21049"/>
    <cellStyle name="PrePop Units (0) 14" xfId="21050"/>
    <cellStyle name="PrePop Units (0) 15" xfId="21051"/>
    <cellStyle name="PrePop Units (0) 16" xfId="21052"/>
    <cellStyle name="PrePop Units (0) 17" xfId="21053"/>
    <cellStyle name="PrePop Units (0) 18" xfId="21054"/>
    <cellStyle name="PrePop Units (0) 19" xfId="21055"/>
    <cellStyle name="PrePop Units (0) 2" xfId="21056"/>
    <cellStyle name="PrePop Units (0) 20" xfId="21057"/>
    <cellStyle name="PrePop Units (0) 21" xfId="21058"/>
    <cellStyle name="PrePop Units (0) 3" xfId="21059"/>
    <cellStyle name="PrePop Units (0) 4" xfId="21060"/>
    <cellStyle name="PrePop Units (0) 5" xfId="21061"/>
    <cellStyle name="PrePop Units (0) 6" xfId="21062"/>
    <cellStyle name="PrePop Units (0) 7" xfId="21063"/>
    <cellStyle name="PrePop Units (0) 8" xfId="21064"/>
    <cellStyle name="PrePop Units (0) 9" xfId="21065"/>
    <cellStyle name="PrePop Units (1)" xfId="4507"/>
    <cellStyle name="PrePop Units (1) 10" xfId="21066"/>
    <cellStyle name="PrePop Units (1) 11" xfId="21067"/>
    <cellStyle name="PrePop Units (1) 12" xfId="21068"/>
    <cellStyle name="PrePop Units (1) 13" xfId="21069"/>
    <cellStyle name="PrePop Units (1) 14" xfId="21070"/>
    <cellStyle name="PrePop Units (1) 15" xfId="21071"/>
    <cellStyle name="PrePop Units (1) 16" xfId="21072"/>
    <cellStyle name="PrePop Units (1) 17" xfId="21073"/>
    <cellStyle name="PrePop Units (1) 18" xfId="21074"/>
    <cellStyle name="PrePop Units (1) 19" xfId="21075"/>
    <cellStyle name="PrePop Units (1) 2" xfId="4508"/>
    <cellStyle name="PrePop Units (1) 2 10" xfId="21076"/>
    <cellStyle name="PrePop Units (1) 2 11" xfId="21077"/>
    <cellStyle name="PrePop Units (1) 2 12" xfId="21078"/>
    <cellStyle name="PrePop Units (1) 2 13" xfId="21079"/>
    <cellStyle name="PrePop Units (1) 2 14" xfId="21080"/>
    <cellStyle name="PrePop Units (1) 2 15" xfId="21081"/>
    <cellStyle name="PrePop Units (1) 2 16" xfId="21082"/>
    <cellStyle name="PrePop Units (1) 2 17" xfId="21083"/>
    <cellStyle name="PrePop Units (1) 2 18" xfId="21084"/>
    <cellStyle name="PrePop Units (1) 2 2" xfId="21085"/>
    <cellStyle name="PrePop Units (1) 2 3" xfId="21086"/>
    <cellStyle name="PrePop Units (1) 2 4" xfId="21087"/>
    <cellStyle name="PrePop Units (1) 2 5" xfId="21088"/>
    <cellStyle name="PrePop Units (1) 2 6" xfId="21089"/>
    <cellStyle name="PrePop Units (1) 2 7" xfId="21090"/>
    <cellStyle name="PrePop Units (1) 2 8" xfId="21091"/>
    <cellStyle name="PrePop Units (1) 2 9" xfId="21092"/>
    <cellStyle name="PrePop Units (1) 20" xfId="21093"/>
    <cellStyle name="PrePop Units (1) 21" xfId="21094"/>
    <cellStyle name="PrePop Units (1) 22" xfId="21095"/>
    <cellStyle name="PrePop Units (1) 23" xfId="21096"/>
    <cellStyle name="PrePop Units (1) 24" xfId="21097"/>
    <cellStyle name="PrePop Units (1) 25" xfId="21098"/>
    <cellStyle name="PrePop Units (1) 26" xfId="21099"/>
    <cellStyle name="PrePop Units (1) 27" xfId="21100"/>
    <cellStyle name="PrePop Units (1) 28" xfId="21101"/>
    <cellStyle name="PrePop Units (1) 3" xfId="4509"/>
    <cellStyle name="PrePop Units (1) 3 10" xfId="21102"/>
    <cellStyle name="PrePop Units (1) 3 11" xfId="21103"/>
    <cellStyle name="PrePop Units (1) 3 12" xfId="21104"/>
    <cellStyle name="PrePop Units (1) 3 13" xfId="21105"/>
    <cellStyle name="PrePop Units (1) 3 14" xfId="21106"/>
    <cellStyle name="PrePop Units (1) 3 15" xfId="21107"/>
    <cellStyle name="PrePop Units (1) 3 16" xfId="21108"/>
    <cellStyle name="PrePop Units (1) 3 17" xfId="21109"/>
    <cellStyle name="PrePop Units (1) 3 18" xfId="21110"/>
    <cellStyle name="PrePop Units (1) 3 2" xfId="21111"/>
    <cellStyle name="PrePop Units (1) 3 3" xfId="21112"/>
    <cellStyle name="PrePop Units (1) 3 4" xfId="21113"/>
    <cellStyle name="PrePop Units (1) 3 5" xfId="21114"/>
    <cellStyle name="PrePop Units (1) 3 6" xfId="21115"/>
    <cellStyle name="PrePop Units (1) 3 7" xfId="21116"/>
    <cellStyle name="PrePop Units (1) 3 8" xfId="21117"/>
    <cellStyle name="PrePop Units (1) 3 9" xfId="21118"/>
    <cellStyle name="PrePop Units (1) 4" xfId="4510"/>
    <cellStyle name="PrePop Units (1) 4 10" xfId="21119"/>
    <cellStyle name="PrePop Units (1) 4 11" xfId="21120"/>
    <cellStyle name="PrePop Units (1) 4 12" xfId="21121"/>
    <cellStyle name="PrePop Units (1) 4 13" xfId="21122"/>
    <cellStyle name="PrePop Units (1) 4 14" xfId="21123"/>
    <cellStyle name="PrePop Units (1) 4 15" xfId="21124"/>
    <cellStyle name="PrePop Units (1) 4 16" xfId="21125"/>
    <cellStyle name="PrePop Units (1) 4 17" xfId="21126"/>
    <cellStyle name="PrePop Units (1) 4 18" xfId="21127"/>
    <cellStyle name="PrePop Units (1) 4 2" xfId="21128"/>
    <cellStyle name="PrePop Units (1) 4 3" xfId="21129"/>
    <cellStyle name="PrePop Units (1) 4 4" xfId="21130"/>
    <cellStyle name="PrePop Units (1) 4 5" xfId="21131"/>
    <cellStyle name="PrePop Units (1) 4 6" xfId="21132"/>
    <cellStyle name="PrePop Units (1) 4 7" xfId="21133"/>
    <cellStyle name="PrePop Units (1) 4 8" xfId="21134"/>
    <cellStyle name="PrePop Units (1) 4 9" xfId="21135"/>
    <cellStyle name="PrePop Units (1) 5" xfId="4511"/>
    <cellStyle name="PrePop Units (1) 5 10" xfId="21136"/>
    <cellStyle name="PrePop Units (1) 5 11" xfId="21137"/>
    <cellStyle name="PrePop Units (1) 5 12" xfId="21138"/>
    <cellStyle name="PrePop Units (1) 5 13" xfId="21139"/>
    <cellStyle name="PrePop Units (1) 5 14" xfId="21140"/>
    <cellStyle name="PrePop Units (1) 5 15" xfId="21141"/>
    <cellStyle name="PrePop Units (1) 5 16" xfId="21142"/>
    <cellStyle name="PrePop Units (1) 5 17" xfId="21143"/>
    <cellStyle name="PrePop Units (1) 5 18" xfId="21144"/>
    <cellStyle name="PrePop Units (1) 5 2" xfId="21145"/>
    <cellStyle name="PrePop Units (1) 5 3" xfId="21146"/>
    <cellStyle name="PrePop Units (1) 5 4" xfId="21147"/>
    <cellStyle name="PrePop Units (1) 5 5" xfId="21148"/>
    <cellStyle name="PrePop Units (1) 5 6" xfId="21149"/>
    <cellStyle name="PrePop Units (1) 5 7" xfId="21150"/>
    <cellStyle name="PrePop Units (1) 5 8" xfId="21151"/>
    <cellStyle name="PrePop Units (1) 5 9" xfId="21152"/>
    <cellStyle name="PrePop Units (1) 6" xfId="4512"/>
    <cellStyle name="PrePop Units (1) 6 10" xfId="21153"/>
    <cellStyle name="PrePop Units (1) 6 11" xfId="21154"/>
    <cellStyle name="PrePop Units (1) 6 12" xfId="21155"/>
    <cellStyle name="PrePop Units (1) 6 13" xfId="21156"/>
    <cellStyle name="PrePop Units (1) 6 14" xfId="21157"/>
    <cellStyle name="PrePop Units (1) 6 15" xfId="21158"/>
    <cellStyle name="PrePop Units (1) 6 16" xfId="21159"/>
    <cellStyle name="PrePop Units (1) 6 17" xfId="21160"/>
    <cellStyle name="PrePop Units (1) 6 18" xfId="21161"/>
    <cellStyle name="PrePop Units (1) 6 2" xfId="21162"/>
    <cellStyle name="PrePop Units (1) 6 3" xfId="21163"/>
    <cellStyle name="PrePop Units (1) 6 4" xfId="21164"/>
    <cellStyle name="PrePop Units (1) 6 5" xfId="21165"/>
    <cellStyle name="PrePop Units (1) 6 6" xfId="21166"/>
    <cellStyle name="PrePop Units (1) 6 7" xfId="21167"/>
    <cellStyle name="PrePop Units (1) 6 8" xfId="21168"/>
    <cellStyle name="PrePop Units (1) 6 9" xfId="21169"/>
    <cellStyle name="PrePop Units (1) 7" xfId="4513"/>
    <cellStyle name="PrePop Units (1) 7 10" xfId="21170"/>
    <cellStyle name="PrePop Units (1) 7 11" xfId="21171"/>
    <cellStyle name="PrePop Units (1) 7 12" xfId="21172"/>
    <cellStyle name="PrePop Units (1) 7 13" xfId="21173"/>
    <cellStyle name="PrePop Units (1) 7 14" xfId="21174"/>
    <cellStyle name="PrePop Units (1) 7 15" xfId="21175"/>
    <cellStyle name="PrePop Units (1) 7 16" xfId="21176"/>
    <cellStyle name="PrePop Units (1) 7 17" xfId="21177"/>
    <cellStyle name="PrePop Units (1) 7 18" xfId="21178"/>
    <cellStyle name="PrePop Units (1) 7 2" xfId="21179"/>
    <cellStyle name="PrePop Units (1) 7 3" xfId="21180"/>
    <cellStyle name="PrePop Units (1) 7 4" xfId="21181"/>
    <cellStyle name="PrePop Units (1) 7 5" xfId="21182"/>
    <cellStyle name="PrePop Units (1) 7 6" xfId="21183"/>
    <cellStyle name="PrePop Units (1) 7 7" xfId="21184"/>
    <cellStyle name="PrePop Units (1) 7 8" xfId="21185"/>
    <cellStyle name="PrePop Units (1) 7 9" xfId="21186"/>
    <cellStyle name="PrePop Units (1) 8" xfId="4514"/>
    <cellStyle name="PrePop Units (1) 8 10" xfId="21187"/>
    <cellStyle name="PrePop Units (1) 8 11" xfId="21188"/>
    <cellStyle name="PrePop Units (1) 8 12" xfId="21189"/>
    <cellStyle name="PrePop Units (1) 8 13" xfId="21190"/>
    <cellStyle name="PrePop Units (1) 8 14" xfId="21191"/>
    <cellStyle name="PrePop Units (1) 8 15" xfId="21192"/>
    <cellStyle name="PrePop Units (1) 8 16" xfId="21193"/>
    <cellStyle name="PrePop Units (1) 8 17" xfId="21194"/>
    <cellStyle name="PrePop Units (1) 8 18" xfId="21195"/>
    <cellStyle name="PrePop Units (1) 8 2" xfId="21196"/>
    <cellStyle name="PrePop Units (1) 8 3" xfId="21197"/>
    <cellStyle name="PrePop Units (1) 8 4" xfId="21198"/>
    <cellStyle name="PrePop Units (1) 8 5" xfId="21199"/>
    <cellStyle name="PrePop Units (1) 8 6" xfId="21200"/>
    <cellStyle name="PrePop Units (1) 8 7" xfId="21201"/>
    <cellStyle name="PrePop Units (1) 8 8" xfId="21202"/>
    <cellStyle name="PrePop Units (1) 8 9" xfId="21203"/>
    <cellStyle name="PrePop Units (1) 9" xfId="21204"/>
    <cellStyle name="PrePop Units (2)" xfId="4515"/>
    <cellStyle name="PrePop Units (2) 10" xfId="21205"/>
    <cellStyle name="PrePop Units (2) 11" xfId="21206"/>
    <cellStyle name="PrePop Units (2) 12" xfId="21207"/>
    <cellStyle name="PrePop Units (2) 13" xfId="21208"/>
    <cellStyle name="PrePop Units (2) 14" xfId="21209"/>
    <cellStyle name="PrePop Units (2) 15" xfId="21210"/>
    <cellStyle name="PrePop Units (2) 16" xfId="21211"/>
    <cellStyle name="PrePop Units (2) 17" xfId="21212"/>
    <cellStyle name="PrePop Units (2) 18" xfId="21213"/>
    <cellStyle name="PrePop Units (2) 2" xfId="21214"/>
    <cellStyle name="PrePop Units (2) 3" xfId="21215"/>
    <cellStyle name="PrePop Units (2) 4" xfId="21216"/>
    <cellStyle name="PrePop Units (2) 5" xfId="21217"/>
    <cellStyle name="PrePop Units (2) 6" xfId="21218"/>
    <cellStyle name="PrePop Units (2) 7" xfId="21219"/>
    <cellStyle name="PrePop Units (2) 8" xfId="21220"/>
    <cellStyle name="PrePop Units (2) 9" xfId="21221"/>
    <cellStyle name="pricing" xfId="4516"/>
    <cellStyle name="pricing 10" xfId="21222"/>
    <cellStyle name="pricing 11" xfId="21223"/>
    <cellStyle name="pricing 12" xfId="21224"/>
    <cellStyle name="pricing 13" xfId="21225"/>
    <cellStyle name="pricing 14" xfId="21226"/>
    <cellStyle name="pricing 15" xfId="21227"/>
    <cellStyle name="pricing 16" xfId="21228"/>
    <cellStyle name="pricing 17" xfId="21229"/>
    <cellStyle name="pricing 18" xfId="21230"/>
    <cellStyle name="pricing 19" xfId="21231"/>
    <cellStyle name="pricing 2" xfId="21232"/>
    <cellStyle name="pricing 20" xfId="21233"/>
    <cellStyle name="pricing 21" xfId="21234"/>
    <cellStyle name="pricing 3" xfId="21235"/>
    <cellStyle name="pricing 4" xfId="21236"/>
    <cellStyle name="pricing 5" xfId="21237"/>
    <cellStyle name="pricing 6" xfId="21238"/>
    <cellStyle name="pricing 7" xfId="21239"/>
    <cellStyle name="pricing 8" xfId="21240"/>
    <cellStyle name="pricing 9" xfId="21241"/>
    <cellStyle name="PSChar" xfId="4517"/>
    <cellStyle name="PSChar 10" xfId="21242"/>
    <cellStyle name="PSChar 11" xfId="21243"/>
    <cellStyle name="PSChar 12" xfId="21244"/>
    <cellStyle name="PSChar 13" xfId="21245"/>
    <cellStyle name="PSChar 14" xfId="21246"/>
    <cellStyle name="PSChar 15" xfId="21247"/>
    <cellStyle name="PSChar 16" xfId="21248"/>
    <cellStyle name="PSChar 17" xfId="21249"/>
    <cellStyle name="PSChar 18" xfId="21250"/>
    <cellStyle name="PSChar 2" xfId="21251"/>
    <cellStyle name="PSChar 3" xfId="21252"/>
    <cellStyle name="PSChar 4" xfId="21253"/>
    <cellStyle name="PSChar 5" xfId="21254"/>
    <cellStyle name="PSChar 6" xfId="21255"/>
    <cellStyle name="PSChar 7" xfId="21256"/>
    <cellStyle name="PSChar 8" xfId="21257"/>
    <cellStyle name="PSChar 9" xfId="21258"/>
    <cellStyle name="PSHeading" xfId="4518"/>
    <cellStyle name="PSHeading 10" xfId="21259"/>
    <cellStyle name="PSHeading 11" xfId="21260"/>
    <cellStyle name="PSHeading 12" xfId="21261"/>
    <cellStyle name="PSHeading 13" xfId="21262"/>
    <cellStyle name="PSHeading 14" xfId="21263"/>
    <cellStyle name="PSHeading 15" xfId="21264"/>
    <cellStyle name="PSHeading 16" xfId="21265"/>
    <cellStyle name="PSHeading 17" xfId="21266"/>
    <cellStyle name="PSHeading 18" xfId="21267"/>
    <cellStyle name="PSHeading 2" xfId="21268"/>
    <cellStyle name="PSHeading 3" xfId="21269"/>
    <cellStyle name="PSHeading 4" xfId="21270"/>
    <cellStyle name="PSHeading 5" xfId="21271"/>
    <cellStyle name="PSHeading 6" xfId="21272"/>
    <cellStyle name="PSHeading 7" xfId="21273"/>
    <cellStyle name="PSHeading 8" xfId="21274"/>
    <cellStyle name="PSHeading 9" xfId="21275"/>
    <cellStyle name="PTQ2ACT" xfId="4519"/>
    <cellStyle name="PTQ2ACT 10" xfId="21276"/>
    <cellStyle name="PTQ2ACT 11" xfId="21277"/>
    <cellStyle name="PTQ2ACT 12" xfId="21278"/>
    <cellStyle name="PTQ2ACT 13" xfId="21279"/>
    <cellStyle name="PTQ2ACT 14" xfId="21280"/>
    <cellStyle name="PTQ2ACT 15" xfId="21281"/>
    <cellStyle name="PTQ2ACT 16" xfId="21282"/>
    <cellStyle name="PTQ2ACT 17" xfId="21283"/>
    <cellStyle name="PTQ2ACT 18" xfId="21284"/>
    <cellStyle name="PTQ2ACT 2" xfId="21285"/>
    <cellStyle name="PTQ2ACT 3" xfId="21286"/>
    <cellStyle name="PTQ2ACT 4" xfId="21287"/>
    <cellStyle name="PTQ2ACT 5" xfId="21288"/>
    <cellStyle name="PTQ2ACT 6" xfId="21289"/>
    <cellStyle name="PTQ2ACT 7" xfId="21290"/>
    <cellStyle name="PTQ2ACT 8" xfId="21291"/>
    <cellStyle name="PTQ2ACT 9" xfId="21292"/>
    <cellStyle name="PTQ3W18orma蒨ðmaormaormaormaormaormaormaormaormaorma肨 maormaormaormaormaormaormaorma" xfId="4520"/>
    <cellStyle name="PTQ3W18orma蒨ðmaormaormaormaormaormaormaormaormaorma肨 maormaormaormaormaormaormaorma 10" xfId="21293"/>
    <cellStyle name="PTQ3W18orma蒨ðmaormaormaormaormaormaormaormaormaorma肨 maormaormaormaormaormaormaorma 11" xfId="21294"/>
    <cellStyle name="PTQ3W18orma蒨ðmaormaormaormaormaormaormaormaormaorma肨 maormaormaormaormaormaormaorma 12" xfId="21295"/>
    <cellStyle name="PTQ3W18orma蒨ðmaormaormaormaormaormaormaormaormaorma肨 maormaormaormaormaormaormaorma 13" xfId="21296"/>
    <cellStyle name="PTQ3W18orma蒨ðmaormaormaormaormaormaormaormaormaorma肨 maormaormaormaormaormaormaorma 14" xfId="21297"/>
    <cellStyle name="PTQ3W18orma蒨ðmaormaormaormaormaormaormaormaormaorma肨 maormaormaormaormaormaormaorma 15" xfId="21298"/>
    <cellStyle name="PTQ3W18orma蒨ðmaormaormaormaormaormaormaormaormaorma肨 maormaormaormaormaormaormaorma 16" xfId="21299"/>
    <cellStyle name="PTQ3W18orma蒨ðmaormaormaormaormaormaormaormaormaorma肨 maormaormaormaormaormaormaorma 17" xfId="21300"/>
    <cellStyle name="PTQ3W18orma蒨ðmaormaormaormaormaormaormaormaormaorma肨 maormaormaormaormaormaormaorma 18" xfId="21301"/>
    <cellStyle name="PTQ3W18orma蒨ðmaormaormaormaormaormaormaormaormaorma肨 maormaormaormaormaormaormaorma 2" xfId="21302"/>
    <cellStyle name="PTQ3W18orma蒨ðmaormaormaormaormaormaormaormaormaorma肨 maormaormaormaormaormaormaorma 3" xfId="21303"/>
    <cellStyle name="PTQ3W18orma蒨ðmaormaormaormaormaormaormaormaormaorma肨 maormaormaormaormaormaormaorma 4" xfId="21304"/>
    <cellStyle name="PTQ3W18orma蒨ðmaormaormaormaormaormaormaormaormaorma肨 maormaormaormaormaormaormaorma 5" xfId="21305"/>
    <cellStyle name="PTQ3W18orma蒨ðmaormaormaormaormaormaormaormaormaorma肨 maormaormaormaormaormaormaorma 6" xfId="21306"/>
    <cellStyle name="PTQ3W18orma蒨ðmaormaormaormaormaormaormaormaormaorma肨 maormaormaormaormaormaormaorma 7" xfId="21307"/>
    <cellStyle name="PTQ3W18orma蒨ðmaormaormaormaormaormaormaormaormaorma肨 maormaormaormaormaormaormaorma 8" xfId="21308"/>
    <cellStyle name="PTQ3W18orma蒨ðmaormaormaormaormaormaormaormaormaorma肨 maormaormaormaormaormaormaorma 9" xfId="21309"/>
    <cellStyle name="Quantity" xfId="4521"/>
    <cellStyle name="Quantity 10" xfId="21310"/>
    <cellStyle name="Quantity 11" xfId="21311"/>
    <cellStyle name="Quantity 12" xfId="21312"/>
    <cellStyle name="Quantity 13" xfId="21313"/>
    <cellStyle name="Quantity 14" xfId="21314"/>
    <cellStyle name="Quantity 15" xfId="21315"/>
    <cellStyle name="Quantity 16" xfId="21316"/>
    <cellStyle name="Quantity 17" xfId="21317"/>
    <cellStyle name="Quantity 18" xfId="21318"/>
    <cellStyle name="Quantity 2" xfId="21319"/>
    <cellStyle name="Quantity 3" xfId="21320"/>
    <cellStyle name="Quantity 4" xfId="21321"/>
    <cellStyle name="Quantity 5" xfId="21322"/>
    <cellStyle name="Quantity 6" xfId="21323"/>
    <cellStyle name="Quantity 7" xfId="21324"/>
    <cellStyle name="Quantity 8" xfId="21325"/>
    <cellStyle name="Quantity 9" xfId="21326"/>
    <cellStyle name="regstoresfromspecstores" xfId="4522"/>
    <cellStyle name="regstoresfromspecstores 10" xfId="21327"/>
    <cellStyle name="regstoresfromspecstores 11" xfId="21328"/>
    <cellStyle name="regstoresfromspecstores 12" xfId="21329"/>
    <cellStyle name="regstoresfromspecstores 13" xfId="21330"/>
    <cellStyle name="regstoresfromspecstores 14" xfId="21331"/>
    <cellStyle name="regstoresfromspecstores 15" xfId="21332"/>
    <cellStyle name="regstoresfromspecstores 16" xfId="21333"/>
    <cellStyle name="regstoresfromspecstores 17" xfId="21334"/>
    <cellStyle name="regstoresfromspecstores 18" xfId="21335"/>
    <cellStyle name="regstoresfromspecstores 2" xfId="21336"/>
    <cellStyle name="regstoresfromspecstores 3" xfId="21337"/>
    <cellStyle name="regstoresfromspecstores 4" xfId="21338"/>
    <cellStyle name="regstoresfromspecstores 5" xfId="21339"/>
    <cellStyle name="regstoresfromspecstores 6" xfId="21340"/>
    <cellStyle name="regstoresfromspecstores 7" xfId="21341"/>
    <cellStyle name="regstoresfromspecstores 8" xfId="21342"/>
    <cellStyle name="regstoresfromspecstores 9" xfId="21343"/>
    <cellStyle name="RevList" xfId="4523"/>
    <cellStyle name="RevList 10" xfId="21344"/>
    <cellStyle name="RevList 11" xfId="21345"/>
    <cellStyle name="RevList 12" xfId="21346"/>
    <cellStyle name="RevList 13" xfId="21347"/>
    <cellStyle name="RevList 14" xfId="21348"/>
    <cellStyle name="RevList 15" xfId="21349"/>
    <cellStyle name="RevList 16" xfId="21350"/>
    <cellStyle name="RevList 17" xfId="21351"/>
    <cellStyle name="RevList 18" xfId="21352"/>
    <cellStyle name="RevList 2" xfId="21353"/>
    <cellStyle name="RevList 3" xfId="21354"/>
    <cellStyle name="RevList 4" xfId="21355"/>
    <cellStyle name="RevList 5" xfId="21356"/>
    <cellStyle name="RevList 6" xfId="21357"/>
    <cellStyle name="RevList 7" xfId="21358"/>
    <cellStyle name="RevList 8" xfId="21359"/>
    <cellStyle name="RevList 9" xfId="21360"/>
    <cellStyle name="rlink_tiªn l­în_x005f_x001b_Hyperlink_TONG HOP KINH PHI" xfId="21361"/>
    <cellStyle name="rmal_ADAdot" xfId="4524"/>
    <cellStyle name="rmaormaormaormaorma肨Pmal_TH" xfId="4525"/>
    <cellStyle name="rmaormaormaorma肨 maormaormaormaormaormaormaormaormaorma肨Pmal_TH" xfId="4526"/>
    <cellStyle name="S—_x0008_" xfId="4527"/>
    <cellStyle name="S—_x0008_ 10" xfId="21362"/>
    <cellStyle name="S—_x0008_ 11" xfId="21363"/>
    <cellStyle name="S—_x0008_ 12" xfId="21364"/>
    <cellStyle name="S—_x0008_ 13" xfId="21365"/>
    <cellStyle name="S—_x0008_ 14" xfId="21366"/>
    <cellStyle name="S—_x0008_ 15" xfId="21367"/>
    <cellStyle name="S—_x0008_ 16" xfId="21368"/>
    <cellStyle name="S—_x0008_ 17" xfId="21369"/>
    <cellStyle name="S—_x0008_ 18" xfId="21370"/>
    <cellStyle name="S—_x0008_ 2" xfId="21371"/>
    <cellStyle name="S—_x0008_ 3" xfId="21372"/>
    <cellStyle name="S—_x0008_ 4" xfId="21373"/>
    <cellStyle name="S—_x0008_ 5" xfId="21374"/>
    <cellStyle name="S—_x0008_ 6" xfId="21375"/>
    <cellStyle name="S—_x0008_ 7" xfId="21376"/>
    <cellStyle name="S—_x0008_ 8" xfId="21377"/>
    <cellStyle name="S—_x0008_ 9" xfId="21378"/>
    <cellStyle name="s]_x000a__x000a_spooler=yes_x000a__x000a_load=_x000a__x000a_Beep=yes_x000a__x000a_NullPort=None_x000a__x000a_BorderWidth=3_x000a__x000a_CursorBlinkRate=1200_x000a__x000a_DoubleClickSpeed=452_x000a__x000a_Programs=co" xfId="21379"/>
    <cellStyle name="s]_x000d__x000a_spooler=yes_x000d__x000a_load=_x000d__x000a_Beep=yes_x000d__x000a_NullPort=None_x000d__x000a_BorderWidth=3_x000d__x000a_CursorBlinkRate=1200_x000d__x000a_DoubleClickSpeed=452_x000d__x000a_Programs=co" xfId="4528"/>
    <cellStyle name="s]_x000d__x000a_spooler=yes_x000d__x000a_load=_x000d__x000a_Beep=yes_x000d__x000a_NullPort=None_x000d__x000a_BorderWidth=3_x000d__x000a_CursorBlinkRate=1200_x000d__x000a_DoubleClickSpeed=452_x000d__x000a_Programs=co 10" xfId="21380"/>
    <cellStyle name="s]_x000d__x000a_spooler=yes_x000d__x000a_load=_x000d__x000a_Beep=yes_x000d__x000a_NullPort=None_x000d__x000a_BorderWidth=3_x000d__x000a_CursorBlinkRate=1200_x000d__x000a_DoubleClickSpeed=452_x000d__x000a_Programs=co 11" xfId="21381"/>
    <cellStyle name="s]_x000d__x000a_spooler=yes_x000d__x000a_load=_x000d__x000a_Beep=yes_x000d__x000a_NullPort=None_x000d__x000a_BorderWidth=3_x000d__x000a_CursorBlinkRate=1200_x000d__x000a_DoubleClickSpeed=452_x000d__x000a_Programs=co 12" xfId="21382"/>
    <cellStyle name="s]_x000d__x000a_spooler=yes_x000d__x000a_load=_x000d__x000a_Beep=yes_x000d__x000a_NullPort=None_x000d__x000a_BorderWidth=3_x000d__x000a_CursorBlinkRate=1200_x000d__x000a_DoubleClickSpeed=452_x000d__x000a_Programs=co 13" xfId="21383"/>
    <cellStyle name="s]_x000d__x000a_spooler=yes_x000d__x000a_load=_x000d__x000a_Beep=yes_x000d__x000a_NullPort=None_x000d__x000a_BorderWidth=3_x000d__x000a_CursorBlinkRate=1200_x000d__x000a_DoubleClickSpeed=452_x000d__x000a_Programs=co 14" xfId="21384"/>
    <cellStyle name="s]_x000d__x000a_spooler=yes_x000d__x000a_load=_x000d__x000a_Beep=yes_x000d__x000a_NullPort=None_x000d__x000a_BorderWidth=3_x000d__x000a_CursorBlinkRate=1200_x000d__x000a_DoubleClickSpeed=452_x000d__x000a_Programs=co 15" xfId="21385"/>
    <cellStyle name="s]_x000d__x000a_spooler=yes_x000d__x000a_load=_x000d__x000a_Beep=yes_x000d__x000a_NullPort=None_x000d__x000a_BorderWidth=3_x000d__x000a_CursorBlinkRate=1200_x000d__x000a_DoubleClickSpeed=452_x000d__x000a_Programs=co 16" xfId="21386"/>
    <cellStyle name="s]_x000d__x000a_spooler=yes_x000d__x000a_load=_x000d__x000a_Beep=yes_x000d__x000a_NullPort=None_x000d__x000a_BorderWidth=3_x000d__x000a_CursorBlinkRate=1200_x000d__x000a_DoubleClickSpeed=452_x000d__x000a_Programs=co 17" xfId="21387"/>
    <cellStyle name="s]_x000d__x000a_spooler=yes_x000d__x000a_load=_x000d__x000a_Beep=yes_x000d__x000a_NullPort=None_x000d__x000a_BorderWidth=3_x000d__x000a_CursorBlinkRate=1200_x000d__x000a_DoubleClickSpeed=452_x000d__x000a_Programs=co 18" xfId="21388"/>
    <cellStyle name="s]_x000d__x000a_spooler=yes_x000d__x000a_load=_x000d__x000a_Beep=yes_x000d__x000a_NullPort=None_x000d__x000a_BorderWidth=3_x000d__x000a_CursorBlinkRate=1200_x000d__x000a_DoubleClickSpeed=452_x000d__x000a_Programs=co 19" xfId="21389"/>
    <cellStyle name="s]_x000d__x000a_spooler=yes_x000d__x000a_load=_x000d__x000a_Beep=yes_x000d__x000a_NullPort=None_x000d__x000a_BorderWidth=3_x000d__x000a_CursorBlinkRate=1200_x000d__x000a_DoubleClickSpeed=452_x000d__x000a_Programs=co 2" xfId="4529"/>
    <cellStyle name="s]_x000d__x000a_spooler=yes_x000d__x000a_load=_x000d__x000a_Beep=yes_x000d__x000a_NullPort=None_x000d__x000a_BorderWidth=3_x000d__x000a_CursorBlinkRate=1200_x000d__x000a_DoubleClickSpeed=452_x000d__x000a_Programs=co 2 10" xfId="21390"/>
    <cellStyle name="s]_x000d__x000a_spooler=yes_x000d__x000a_load=_x000d__x000a_Beep=yes_x000d__x000a_NullPort=None_x000d__x000a_BorderWidth=3_x000d__x000a_CursorBlinkRate=1200_x000d__x000a_DoubleClickSpeed=452_x000d__x000a_Programs=co 2 11" xfId="21391"/>
    <cellStyle name="s]_x000d__x000a_spooler=yes_x000d__x000a_load=_x000d__x000a_Beep=yes_x000d__x000a_NullPort=None_x000d__x000a_BorderWidth=3_x000d__x000a_CursorBlinkRate=1200_x000d__x000a_DoubleClickSpeed=452_x000d__x000a_Programs=co 2 12" xfId="21392"/>
    <cellStyle name="s]_x000d__x000a_spooler=yes_x000d__x000a_load=_x000d__x000a_Beep=yes_x000d__x000a_NullPort=None_x000d__x000a_BorderWidth=3_x000d__x000a_CursorBlinkRate=1200_x000d__x000a_DoubleClickSpeed=452_x000d__x000a_Programs=co 2 13" xfId="21393"/>
    <cellStyle name="s]_x000d__x000a_spooler=yes_x000d__x000a_load=_x000d__x000a_Beep=yes_x000d__x000a_NullPort=None_x000d__x000a_BorderWidth=3_x000d__x000a_CursorBlinkRate=1200_x000d__x000a_DoubleClickSpeed=452_x000d__x000a_Programs=co 2 14" xfId="21394"/>
    <cellStyle name="s]_x000d__x000a_spooler=yes_x000d__x000a_load=_x000d__x000a_Beep=yes_x000d__x000a_NullPort=None_x000d__x000a_BorderWidth=3_x000d__x000a_CursorBlinkRate=1200_x000d__x000a_DoubleClickSpeed=452_x000d__x000a_Programs=co 2 15" xfId="21395"/>
    <cellStyle name="s]_x000d__x000a_spooler=yes_x000d__x000a_load=_x000d__x000a_Beep=yes_x000d__x000a_NullPort=None_x000d__x000a_BorderWidth=3_x000d__x000a_CursorBlinkRate=1200_x000d__x000a_DoubleClickSpeed=452_x000d__x000a_Programs=co 2 16" xfId="21396"/>
    <cellStyle name="s]_x000d__x000a_spooler=yes_x000d__x000a_load=_x000d__x000a_Beep=yes_x000d__x000a_NullPort=None_x000d__x000a_BorderWidth=3_x000d__x000a_CursorBlinkRate=1200_x000d__x000a_DoubleClickSpeed=452_x000d__x000a_Programs=co 2 17" xfId="21397"/>
    <cellStyle name="s]_x000d__x000a_spooler=yes_x000d__x000a_load=_x000d__x000a_Beep=yes_x000d__x000a_NullPort=None_x000d__x000a_BorderWidth=3_x000d__x000a_CursorBlinkRate=1200_x000d__x000a_DoubleClickSpeed=452_x000d__x000a_Programs=co 2 18" xfId="21398"/>
    <cellStyle name="s]_x000d__x000a_spooler=yes_x000d__x000a_load=_x000d__x000a_Beep=yes_x000d__x000a_NullPort=None_x000d__x000a_BorderWidth=3_x000d__x000a_CursorBlinkRate=1200_x000d__x000a_DoubleClickSpeed=452_x000d__x000a_Programs=co 2 2" xfId="21399"/>
    <cellStyle name="s]_x000d__x000a_spooler=yes_x000d__x000a_load=_x000d__x000a_Beep=yes_x000d__x000a_NullPort=None_x000d__x000a_BorderWidth=3_x000d__x000a_CursorBlinkRate=1200_x000d__x000a_DoubleClickSpeed=452_x000d__x000a_Programs=co 2 3" xfId="21400"/>
    <cellStyle name="s]_x000d__x000a_spooler=yes_x000d__x000a_load=_x000d__x000a_Beep=yes_x000d__x000a_NullPort=None_x000d__x000a_BorderWidth=3_x000d__x000a_CursorBlinkRate=1200_x000d__x000a_DoubleClickSpeed=452_x000d__x000a_Programs=co 2 4" xfId="21401"/>
    <cellStyle name="s]_x000d__x000a_spooler=yes_x000d__x000a_load=_x000d__x000a_Beep=yes_x000d__x000a_NullPort=None_x000d__x000a_BorderWidth=3_x000d__x000a_CursorBlinkRate=1200_x000d__x000a_DoubleClickSpeed=452_x000d__x000a_Programs=co 2 5" xfId="21402"/>
    <cellStyle name="s]_x000d__x000a_spooler=yes_x000d__x000a_load=_x000d__x000a_Beep=yes_x000d__x000a_NullPort=None_x000d__x000a_BorderWidth=3_x000d__x000a_CursorBlinkRate=1200_x000d__x000a_DoubleClickSpeed=452_x000d__x000a_Programs=co 2 6" xfId="21403"/>
    <cellStyle name="s]_x000d__x000a_spooler=yes_x000d__x000a_load=_x000d__x000a_Beep=yes_x000d__x000a_NullPort=None_x000d__x000a_BorderWidth=3_x000d__x000a_CursorBlinkRate=1200_x000d__x000a_DoubleClickSpeed=452_x000d__x000a_Programs=co 2 7" xfId="21404"/>
    <cellStyle name="s]_x000d__x000a_spooler=yes_x000d__x000a_load=_x000d__x000a_Beep=yes_x000d__x000a_NullPort=None_x000d__x000a_BorderWidth=3_x000d__x000a_CursorBlinkRate=1200_x000d__x000a_DoubleClickSpeed=452_x000d__x000a_Programs=co 2 8" xfId="21405"/>
    <cellStyle name="s]_x000d__x000a_spooler=yes_x000d__x000a_load=_x000d__x000a_Beep=yes_x000d__x000a_NullPort=None_x000d__x000a_BorderWidth=3_x000d__x000a_CursorBlinkRate=1200_x000d__x000a_DoubleClickSpeed=452_x000d__x000a_Programs=co 2 9" xfId="21406"/>
    <cellStyle name="s]_x000d__x000a_spooler=yes_x000d__x000a_load=_x000d__x000a_Beep=yes_x000d__x000a_NullPort=None_x000d__x000a_BorderWidth=3_x000d__x000a_CursorBlinkRate=1200_x000d__x000a_DoubleClickSpeed=452_x000d__x000a_Programs=co 20" xfId="21407"/>
    <cellStyle name="s]_x000d__x000a_spooler=yes_x000d__x000a_load=_x000d__x000a_Beep=yes_x000d__x000a_NullPort=None_x000d__x000a_BorderWidth=3_x000d__x000a_CursorBlinkRate=1200_x000d__x000a_DoubleClickSpeed=452_x000d__x000a_Programs=co 21" xfId="21408"/>
    <cellStyle name="s]_x000d__x000a_spooler=yes_x000d__x000a_load=_x000d__x000a_Beep=yes_x000d__x000a_NullPort=None_x000d__x000a_BorderWidth=3_x000d__x000a_CursorBlinkRate=1200_x000d__x000a_DoubleClickSpeed=452_x000d__x000a_Programs=co 22" xfId="21409"/>
    <cellStyle name="s]_x000d__x000a_spooler=yes_x000d__x000a_load=_x000d__x000a_Beep=yes_x000d__x000a_NullPort=None_x000d__x000a_BorderWidth=3_x000d__x000a_CursorBlinkRate=1200_x000d__x000a_DoubleClickSpeed=452_x000d__x000a_Programs=co 23" xfId="21410"/>
    <cellStyle name="s]_x000d__x000a_spooler=yes_x000d__x000a_load=_x000d__x000a_Beep=yes_x000d__x000a_NullPort=None_x000d__x000a_BorderWidth=3_x000d__x000a_CursorBlinkRate=1200_x000d__x000a_DoubleClickSpeed=452_x000d__x000a_Programs=co 24" xfId="21411"/>
    <cellStyle name="s]_x000d__x000a_spooler=yes_x000d__x000a_load=_x000d__x000a_Beep=yes_x000d__x000a_NullPort=None_x000d__x000a_BorderWidth=3_x000d__x000a_CursorBlinkRate=1200_x000d__x000a_DoubleClickSpeed=452_x000d__x000a_Programs=co 25" xfId="21412"/>
    <cellStyle name="s]_x000d__x000a_spooler=yes_x000d__x000a_load=_x000d__x000a_Beep=yes_x000d__x000a_NullPort=None_x000d__x000a_BorderWidth=3_x000d__x000a_CursorBlinkRate=1200_x000d__x000a_DoubleClickSpeed=452_x000d__x000a_Programs=co 3" xfId="4530"/>
    <cellStyle name="s]_x000d__x000a_spooler=yes_x000d__x000a_load=_x000d__x000a_Beep=yes_x000d__x000a_NullPort=None_x000d__x000a_BorderWidth=3_x000d__x000a_CursorBlinkRate=1200_x000d__x000a_DoubleClickSpeed=452_x000d__x000a_Programs=co 3 10" xfId="21413"/>
    <cellStyle name="s]_x000d__x000a_spooler=yes_x000d__x000a_load=_x000d__x000a_Beep=yes_x000d__x000a_NullPort=None_x000d__x000a_BorderWidth=3_x000d__x000a_CursorBlinkRate=1200_x000d__x000a_DoubleClickSpeed=452_x000d__x000a_Programs=co 3 11" xfId="21414"/>
    <cellStyle name="s]_x000d__x000a_spooler=yes_x000d__x000a_load=_x000d__x000a_Beep=yes_x000d__x000a_NullPort=None_x000d__x000a_BorderWidth=3_x000d__x000a_CursorBlinkRate=1200_x000d__x000a_DoubleClickSpeed=452_x000d__x000a_Programs=co 3 12" xfId="21415"/>
    <cellStyle name="s]_x000d__x000a_spooler=yes_x000d__x000a_load=_x000d__x000a_Beep=yes_x000d__x000a_NullPort=None_x000d__x000a_BorderWidth=3_x000d__x000a_CursorBlinkRate=1200_x000d__x000a_DoubleClickSpeed=452_x000d__x000a_Programs=co 3 13" xfId="21416"/>
    <cellStyle name="s]_x000d__x000a_spooler=yes_x000d__x000a_load=_x000d__x000a_Beep=yes_x000d__x000a_NullPort=None_x000d__x000a_BorderWidth=3_x000d__x000a_CursorBlinkRate=1200_x000d__x000a_DoubleClickSpeed=452_x000d__x000a_Programs=co 3 14" xfId="21417"/>
    <cellStyle name="s]_x000d__x000a_spooler=yes_x000d__x000a_load=_x000d__x000a_Beep=yes_x000d__x000a_NullPort=None_x000d__x000a_BorderWidth=3_x000d__x000a_CursorBlinkRate=1200_x000d__x000a_DoubleClickSpeed=452_x000d__x000a_Programs=co 3 15" xfId="21418"/>
    <cellStyle name="s]_x000d__x000a_spooler=yes_x000d__x000a_load=_x000d__x000a_Beep=yes_x000d__x000a_NullPort=None_x000d__x000a_BorderWidth=3_x000d__x000a_CursorBlinkRate=1200_x000d__x000a_DoubleClickSpeed=452_x000d__x000a_Programs=co 3 16" xfId="21419"/>
    <cellStyle name="s]_x000d__x000a_spooler=yes_x000d__x000a_load=_x000d__x000a_Beep=yes_x000d__x000a_NullPort=None_x000d__x000a_BorderWidth=3_x000d__x000a_CursorBlinkRate=1200_x000d__x000a_DoubleClickSpeed=452_x000d__x000a_Programs=co 3 17" xfId="21420"/>
    <cellStyle name="s]_x000d__x000a_spooler=yes_x000d__x000a_load=_x000d__x000a_Beep=yes_x000d__x000a_NullPort=None_x000d__x000a_BorderWidth=3_x000d__x000a_CursorBlinkRate=1200_x000d__x000a_DoubleClickSpeed=452_x000d__x000a_Programs=co 3 18" xfId="21421"/>
    <cellStyle name="s]_x000d__x000a_spooler=yes_x000d__x000a_load=_x000d__x000a_Beep=yes_x000d__x000a_NullPort=None_x000d__x000a_BorderWidth=3_x000d__x000a_CursorBlinkRate=1200_x000d__x000a_DoubleClickSpeed=452_x000d__x000a_Programs=co 3 2" xfId="21422"/>
    <cellStyle name="s]_x000d__x000a_spooler=yes_x000d__x000a_load=_x000d__x000a_Beep=yes_x000d__x000a_NullPort=None_x000d__x000a_BorderWidth=3_x000d__x000a_CursorBlinkRate=1200_x000d__x000a_DoubleClickSpeed=452_x000d__x000a_Programs=co 3 3" xfId="21423"/>
    <cellStyle name="s]_x000d__x000a_spooler=yes_x000d__x000a_load=_x000d__x000a_Beep=yes_x000d__x000a_NullPort=None_x000d__x000a_BorderWidth=3_x000d__x000a_CursorBlinkRate=1200_x000d__x000a_DoubleClickSpeed=452_x000d__x000a_Programs=co 3 4" xfId="21424"/>
    <cellStyle name="s]_x000d__x000a_spooler=yes_x000d__x000a_load=_x000d__x000a_Beep=yes_x000d__x000a_NullPort=None_x000d__x000a_BorderWidth=3_x000d__x000a_CursorBlinkRate=1200_x000d__x000a_DoubleClickSpeed=452_x000d__x000a_Programs=co 3 5" xfId="21425"/>
    <cellStyle name="s]_x000d__x000a_spooler=yes_x000d__x000a_load=_x000d__x000a_Beep=yes_x000d__x000a_NullPort=None_x000d__x000a_BorderWidth=3_x000d__x000a_CursorBlinkRate=1200_x000d__x000a_DoubleClickSpeed=452_x000d__x000a_Programs=co 3 6" xfId="21426"/>
    <cellStyle name="s]_x000d__x000a_spooler=yes_x000d__x000a_load=_x000d__x000a_Beep=yes_x000d__x000a_NullPort=None_x000d__x000a_BorderWidth=3_x000d__x000a_CursorBlinkRate=1200_x000d__x000a_DoubleClickSpeed=452_x000d__x000a_Programs=co 3 7" xfId="21427"/>
    <cellStyle name="s]_x000d__x000a_spooler=yes_x000d__x000a_load=_x000d__x000a_Beep=yes_x000d__x000a_NullPort=None_x000d__x000a_BorderWidth=3_x000d__x000a_CursorBlinkRate=1200_x000d__x000a_DoubleClickSpeed=452_x000d__x000a_Programs=co 3 8" xfId="21428"/>
    <cellStyle name="s]_x000d__x000a_spooler=yes_x000d__x000a_load=_x000d__x000a_Beep=yes_x000d__x000a_NullPort=None_x000d__x000a_BorderWidth=3_x000d__x000a_CursorBlinkRate=1200_x000d__x000a_DoubleClickSpeed=452_x000d__x000a_Programs=co 3 9" xfId="21429"/>
    <cellStyle name="s]_x000d__x000a_spooler=yes_x000d__x000a_load=_x000d__x000a_Beep=yes_x000d__x000a_NullPort=None_x000d__x000a_BorderWidth=3_x000d__x000a_CursorBlinkRate=1200_x000d__x000a_DoubleClickSpeed=452_x000d__x000a_Programs=co 4" xfId="4531"/>
    <cellStyle name="s]_x000d__x000a_spooler=yes_x000d__x000a_load=_x000d__x000a_Beep=yes_x000d__x000a_NullPort=None_x000d__x000a_BorderWidth=3_x000d__x000a_CursorBlinkRate=1200_x000d__x000a_DoubleClickSpeed=452_x000d__x000a_Programs=co 4 10" xfId="21430"/>
    <cellStyle name="s]_x000d__x000a_spooler=yes_x000d__x000a_load=_x000d__x000a_Beep=yes_x000d__x000a_NullPort=None_x000d__x000a_BorderWidth=3_x000d__x000a_CursorBlinkRate=1200_x000d__x000a_DoubleClickSpeed=452_x000d__x000a_Programs=co 4 11" xfId="21431"/>
    <cellStyle name="s]_x000d__x000a_spooler=yes_x000d__x000a_load=_x000d__x000a_Beep=yes_x000d__x000a_NullPort=None_x000d__x000a_BorderWidth=3_x000d__x000a_CursorBlinkRate=1200_x000d__x000a_DoubleClickSpeed=452_x000d__x000a_Programs=co 4 12" xfId="21432"/>
    <cellStyle name="s]_x000d__x000a_spooler=yes_x000d__x000a_load=_x000d__x000a_Beep=yes_x000d__x000a_NullPort=None_x000d__x000a_BorderWidth=3_x000d__x000a_CursorBlinkRate=1200_x000d__x000a_DoubleClickSpeed=452_x000d__x000a_Programs=co 4 13" xfId="21433"/>
    <cellStyle name="s]_x000d__x000a_spooler=yes_x000d__x000a_load=_x000d__x000a_Beep=yes_x000d__x000a_NullPort=None_x000d__x000a_BorderWidth=3_x000d__x000a_CursorBlinkRate=1200_x000d__x000a_DoubleClickSpeed=452_x000d__x000a_Programs=co 4 14" xfId="21434"/>
    <cellStyle name="s]_x000d__x000a_spooler=yes_x000d__x000a_load=_x000d__x000a_Beep=yes_x000d__x000a_NullPort=None_x000d__x000a_BorderWidth=3_x000d__x000a_CursorBlinkRate=1200_x000d__x000a_DoubleClickSpeed=452_x000d__x000a_Programs=co 4 15" xfId="21435"/>
    <cellStyle name="s]_x000d__x000a_spooler=yes_x000d__x000a_load=_x000d__x000a_Beep=yes_x000d__x000a_NullPort=None_x000d__x000a_BorderWidth=3_x000d__x000a_CursorBlinkRate=1200_x000d__x000a_DoubleClickSpeed=452_x000d__x000a_Programs=co 4 16" xfId="21436"/>
    <cellStyle name="s]_x000d__x000a_spooler=yes_x000d__x000a_load=_x000d__x000a_Beep=yes_x000d__x000a_NullPort=None_x000d__x000a_BorderWidth=3_x000d__x000a_CursorBlinkRate=1200_x000d__x000a_DoubleClickSpeed=452_x000d__x000a_Programs=co 4 17" xfId="21437"/>
    <cellStyle name="s]_x000d__x000a_spooler=yes_x000d__x000a_load=_x000d__x000a_Beep=yes_x000d__x000a_NullPort=None_x000d__x000a_BorderWidth=3_x000d__x000a_CursorBlinkRate=1200_x000d__x000a_DoubleClickSpeed=452_x000d__x000a_Programs=co 4 18" xfId="21438"/>
    <cellStyle name="s]_x000d__x000a_spooler=yes_x000d__x000a_load=_x000d__x000a_Beep=yes_x000d__x000a_NullPort=None_x000d__x000a_BorderWidth=3_x000d__x000a_CursorBlinkRate=1200_x000d__x000a_DoubleClickSpeed=452_x000d__x000a_Programs=co 4 2" xfId="21439"/>
    <cellStyle name="s]_x000d__x000a_spooler=yes_x000d__x000a_load=_x000d__x000a_Beep=yes_x000d__x000a_NullPort=None_x000d__x000a_BorderWidth=3_x000d__x000a_CursorBlinkRate=1200_x000d__x000a_DoubleClickSpeed=452_x000d__x000a_Programs=co 4 3" xfId="21440"/>
    <cellStyle name="s]_x000d__x000a_spooler=yes_x000d__x000a_load=_x000d__x000a_Beep=yes_x000d__x000a_NullPort=None_x000d__x000a_BorderWidth=3_x000d__x000a_CursorBlinkRate=1200_x000d__x000a_DoubleClickSpeed=452_x000d__x000a_Programs=co 4 4" xfId="21441"/>
    <cellStyle name="s]_x000d__x000a_spooler=yes_x000d__x000a_load=_x000d__x000a_Beep=yes_x000d__x000a_NullPort=None_x000d__x000a_BorderWidth=3_x000d__x000a_CursorBlinkRate=1200_x000d__x000a_DoubleClickSpeed=452_x000d__x000a_Programs=co 4 5" xfId="21442"/>
    <cellStyle name="s]_x000d__x000a_spooler=yes_x000d__x000a_load=_x000d__x000a_Beep=yes_x000d__x000a_NullPort=None_x000d__x000a_BorderWidth=3_x000d__x000a_CursorBlinkRate=1200_x000d__x000a_DoubleClickSpeed=452_x000d__x000a_Programs=co 4 6" xfId="21443"/>
    <cellStyle name="s]_x000d__x000a_spooler=yes_x000d__x000a_load=_x000d__x000a_Beep=yes_x000d__x000a_NullPort=None_x000d__x000a_BorderWidth=3_x000d__x000a_CursorBlinkRate=1200_x000d__x000a_DoubleClickSpeed=452_x000d__x000a_Programs=co 4 7" xfId="21444"/>
    <cellStyle name="s]_x000d__x000a_spooler=yes_x000d__x000a_load=_x000d__x000a_Beep=yes_x000d__x000a_NullPort=None_x000d__x000a_BorderWidth=3_x000d__x000a_CursorBlinkRate=1200_x000d__x000a_DoubleClickSpeed=452_x000d__x000a_Programs=co 4 8" xfId="21445"/>
    <cellStyle name="s]_x000d__x000a_spooler=yes_x000d__x000a_load=_x000d__x000a_Beep=yes_x000d__x000a_NullPort=None_x000d__x000a_BorderWidth=3_x000d__x000a_CursorBlinkRate=1200_x000d__x000a_DoubleClickSpeed=452_x000d__x000a_Programs=co 4 9" xfId="21446"/>
    <cellStyle name="s]_x000d__x000a_spooler=yes_x000d__x000a_load=_x000d__x000a_Beep=yes_x000d__x000a_NullPort=None_x000d__x000a_BorderWidth=3_x000d__x000a_CursorBlinkRate=1200_x000d__x000a_DoubleClickSpeed=452_x000d__x000a_Programs=co 5" xfId="4532"/>
    <cellStyle name="s]_x000d__x000a_spooler=yes_x000d__x000a_load=_x000d__x000a_Beep=yes_x000d__x000a_NullPort=None_x000d__x000a_BorderWidth=3_x000d__x000a_CursorBlinkRate=1200_x000d__x000a_DoubleClickSpeed=452_x000d__x000a_Programs=co 5 10" xfId="21447"/>
    <cellStyle name="s]_x000d__x000a_spooler=yes_x000d__x000a_load=_x000d__x000a_Beep=yes_x000d__x000a_NullPort=None_x000d__x000a_BorderWidth=3_x000d__x000a_CursorBlinkRate=1200_x000d__x000a_DoubleClickSpeed=452_x000d__x000a_Programs=co 5 11" xfId="21448"/>
    <cellStyle name="s]_x000d__x000a_spooler=yes_x000d__x000a_load=_x000d__x000a_Beep=yes_x000d__x000a_NullPort=None_x000d__x000a_BorderWidth=3_x000d__x000a_CursorBlinkRate=1200_x000d__x000a_DoubleClickSpeed=452_x000d__x000a_Programs=co 5 12" xfId="21449"/>
    <cellStyle name="s]_x000d__x000a_spooler=yes_x000d__x000a_load=_x000d__x000a_Beep=yes_x000d__x000a_NullPort=None_x000d__x000a_BorderWidth=3_x000d__x000a_CursorBlinkRate=1200_x000d__x000a_DoubleClickSpeed=452_x000d__x000a_Programs=co 5 13" xfId="21450"/>
    <cellStyle name="s]_x000d__x000a_spooler=yes_x000d__x000a_load=_x000d__x000a_Beep=yes_x000d__x000a_NullPort=None_x000d__x000a_BorderWidth=3_x000d__x000a_CursorBlinkRate=1200_x000d__x000a_DoubleClickSpeed=452_x000d__x000a_Programs=co 5 14" xfId="21451"/>
    <cellStyle name="s]_x000d__x000a_spooler=yes_x000d__x000a_load=_x000d__x000a_Beep=yes_x000d__x000a_NullPort=None_x000d__x000a_BorderWidth=3_x000d__x000a_CursorBlinkRate=1200_x000d__x000a_DoubleClickSpeed=452_x000d__x000a_Programs=co 5 15" xfId="21452"/>
    <cellStyle name="s]_x000d__x000a_spooler=yes_x000d__x000a_load=_x000d__x000a_Beep=yes_x000d__x000a_NullPort=None_x000d__x000a_BorderWidth=3_x000d__x000a_CursorBlinkRate=1200_x000d__x000a_DoubleClickSpeed=452_x000d__x000a_Programs=co 5 16" xfId="21453"/>
    <cellStyle name="s]_x000d__x000a_spooler=yes_x000d__x000a_load=_x000d__x000a_Beep=yes_x000d__x000a_NullPort=None_x000d__x000a_BorderWidth=3_x000d__x000a_CursorBlinkRate=1200_x000d__x000a_DoubleClickSpeed=452_x000d__x000a_Programs=co 5 17" xfId="21454"/>
    <cellStyle name="s]_x000d__x000a_spooler=yes_x000d__x000a_load=_x000d__x000a_Beep=yes_x000d__x000a_NullPort=None_x000d__x000a_BorderWidth=3_x000d__x000a_CursorBlinkRate=1200_x000d__x000a_DoubleClickSpeed=452_x000d__x000a_Programs=co 5 18" xfId="21455"/>
    <cellStyle name="s]_x000d__x000a_spooler=yes_x000d__x000a_load=_x000d__x000a_Beep=yes_x000d__x000a_NullPort=None_x000d__x000a_BorderWidth=3_x000d__x000a_CursorBlinkRate=1200_x000d__x000a_DoubleClickSpeed=452_x000d__x000a_Programs=co 5 2" xfId="21456"/>
    <cellStyle name="s]_x000d__x000a_spooler=yes_x000d__x000a_load=_x000d__x000a_Beep=yes_x000d__x000a_NullPort=None_x000d__x000a_BorderWidth=3_x000d__x000a_CursorBlinkRate=1200_x000d__x000a_DoubleClickSpeed=452_x000d__x000a_Programs=co 5 3" xfId="21457"/>
    <cellStyle name="s]_x000d__x000a_spooler=yes_x000d__x000a_load=_x000d__x000a_Beep=yes_x000d__x000a_NullPort=None_x000d__x000a_BorderWidth=3_x000d__x000a_CursorBlinkRate=1200_x000d__x000a_DoubleClickSpeed=452_x000d__x000a_Programs=co 5 4" xfId="21458"/>
    <cellStyle name="s]_x000d__x000a_spooler=yes_x000d__x000a_load=_x000d__x000a_Beep=yes_x000d__x000a_NullPort=None_x000d__x000a_BorderWidth=3_x000d__x000a_CursorBlinkRate=1200_x000d__x000a_DoubleClickSpeed=452_x000d__x000a_Programs=co 5 5" xfId="21459"/>
    <cellStyle name="s]_x000d__x000a_spooler=yes_x000d__x000a_load=_x000d__x000a_Beep=yes_x000d__x000a_NullPort=None_x000d__x000a_BorderWidth=3_x000d__x000a_CursorBlinkRate=1200_x000d__x000a_DoubleClickSpeed=452_x000d__x000a_Programs=co 5 6" xfId="21460"/>
    <cellStyle name="s]_x000d__x000a_spooler=yes_x000d__x000a_load=_x000d__x000a_Beep=yes_x000d__x000a_NullPort=None_x000d__x000a_BorderWidth=3_x000d__x000a_CursorBlinkRate=1200_x000d__x000a_DoubleClickSpeed=452_x000d__x000a_Programs=co 5 7" xfId="21461"/>
    <cellStyle name="s]_x000d__x000a_spooler=yes_x000d__x000a_load=_x000d__x000a_Beep=yes_x000d__x000a_NullPort=None_x000d__x000a_BorderWidth=3_x000d__x000a_CursorBlinkRate=1200_x000d__x000a_DoubleClickSpeed=452_x000d__x000a_Programs=co 5 8" xfId="21462"/>
    <cellStyle name="s]_x000d__x000a_spooler=yes_x000d__x000a_load=_x000d__x000a_Beep=yes_x000d__x000a_NullPort=None_x000d__x000a_BorderWidth=3_x000d__x000a_CursorBlinkRate=1200_x000d__x000a_DoubleClickSpeed=452_x000d__x000a_Programs=co 5 9" xfId="21463"/>
    <cellStyle name="s]_x000d__x000a_spooler=yes_x000d__x000a_load=_x000d__x000a_Beep=yes_x000d__x000a_NullPort=None_x000d__x000a_BorderWidth=3_x000d__x000a_CursorBlinkRate=1200_x000d__x000a_DoubleClickSpeed=452_x000d__x000a_Programs=co 6" xfId="4533"/>
    <cellStyle name="s]_x000d__x000a_spooler=yes_x000d__x000a_load=_x000d__x000a_Beep=yes_x000d__x000a_NullPort=None_x000d__x000a_BorderWidth=3_x000d__x000a_CursorBlinkRate=1200_x000d__x000a_DoubleClickSpeed=452_x000d__x000a_Programs=co 6 10" xfId="21464"/>
    <cellStyle name="s]_x000d__x000a_spooler=yes_x000d__x000a_load=_x000d__x000a_Beep=yes_x000d__x000a_NullPort=None_x000d__x000a_BorderWidth=3_x000d__x000a_CursorBlinkRate=1200_x000d__x000a_DoubleClickSpeed=452_x000d__x000a_Programs=co 6 11" xfId="21465"/>
    <cellStyle name="s]_x000d__x000a_spooler=yes_x000d__x000a_load=_x000d__x000a_Beep=yes_x000d__x000a_NullPort=None_x000d__x000a_BorderWidth=3_x000d__x000a_CursorBlinkRate=1200_x000d__x000a_DoubleClickSpeed=452_x000d__x000a_Programs=co 6 12" xfId="21466"/>
    <cellStyle name="s]_x000d__x000a_spooler=yes_x000d__x000a_load=_x000d__x000a_Beep=yes_x000d__x000a_NullPort=None_x000d__x000a_BorderWidth=3_x000d__x000a_CursorBlinkRate=1200_x000d__x000a_DoubleClickSpeed=452_x000d__x000a_Programs=co 6 13" xfId="21467"/>
    <cellStyle name="s]_x000d__x000a_spooler=yes_x000d__x000a_load=_x000d__x000a_Beep=yes_x000d__x000a_NullPort=None_x000d__x000a_BorderWidth=3_x000d__x000a_CursorBlinkRate=1200_x000d__x000a_DoubleClickSpeed=452_x000d__x000a_Programs=co 6 14" xfId="21468"/>
    <cellStyle name="s]_x000d__x000a_spooler=yes_x000d__x000a_load=_x000d__x000a_Beep=yes_x000d__x000a_NullPort=None_x000d__x000a_BorderWidth=3_x000d__x000a_CursorBlinkRate=1200_x000d__x000a_DoubleClickSpeed=452_x000d__x000a_Programs=co 6 15" xfId="21469"/>
    <cellStyle name="s]_x000d__x000a_spooler=yes_x000d__x000a_load=_x000d__x000a_Beep=yes_x000d__x000a_NullPort=None_x000d__x000a_BorderWidth=3_x000d__x000a_CursorBlinkRate=1200_x000d__x000a_DoubleClickSpeed=452_x000d__x000a_Programs=co 6 16" xfId="21470"/>
    <cellStyle name="s]_x000d__x000a_spooler=yes_x000d__x000a_load=_x000d__x000a_Beep=yes_x000d__x000a_NullPort=None_x000d__x000a_BorderWidth=3_x000d__x000a_CursorBlinkRate=1200_x000d__x000a_DoubleClickSpeed=452_x000d__x000a_Programs=co 6 17" xfId="21471"/>
    <cellStyle name="s]_x000d__x000a_spooler=yes_x000d__x000a_load=_x000d__x000a_Beep=yes_x000d__x000a_NullPort=None_x000d__x000a_BorderWidth=3_x000d__x000a_CursorBlinkRate=1200_x000d__x000a_DoubleClickSpeed=452_x000d__x000a_Programs=co 6 18" xfId="21472"/>
    <cellStyle name="s]_x000d__x000a_spooler=yes_x000d__x000a_load=_x000d__x000a_Beep=yes_x000d__x000a_NullPort=None_x000d__x000a_BorderWidth=3_x000d__x000a_CursorBlinkRate=1200_x000d__x000a_DoubleClickSpeed=452_x000d__x000a_Programs=co 6 2" xfId="21473"/>
    <cellStyle name="s]_x000d__x000a_spooler=yes_x000d__x000a_load=_x000d__x000a_Beep=yes_x000d__x000a_NullPort=None_x000d__x000a_BorderWidth=3_x000d__x000a_CursorBlinkRate=1200_x000d__x000a_DoubleClickSpeed=452_x000d__x000a_Programs=co 6 3" xfId="21474"/>
    <cellStyle name="s]_x000d__x000a_spooler=yes_x000d__x000a_load=_x000d__x000a_Beep=yes_x000d__x000a_NullPort=None_x000d__x000a_BorderWidth=3_x000d__x000a_CursorBlinkRate=1200_x000d__x000a_DoubleClickSpeed=452_x000d__x000a_Programs=co 6 4" xfId="21475"/>
    <cellStyle name="s]_x000d__x000a_spooler=yes_x000d__x000a_load=_x000d__x000a_Beep=yes_x000d__x000a_NullPort=None_x000d__x000a_BorderWidth=3_x000d__x000a_CursorBlinkRate=1200_x000d__x000a_DoubleClickSpeed=452_x000d__x000a_Programs=co 6 5" xfId="21476"/>
    <cellStyle name="s]_x000d__x000a_spooler=yes_x000d__x000a_load=_x000d__x000a_Beep=yes_x000d__x000a_NullPort=None_x000d__x000a_BorderWidth=3_x000d__x000a_CursorBlinkRate=1200_x000d__x000a_DoubleClickSpeed=452_x000d__x000a_Programs=co 6 6" xfId="21477"/>
    <cellStyle name="s]_x000d__x000a_spooler=yes_x000d__x000a_load=_x000d__x000a_Beep=yes_x000d__x000a_NullPort=None_x000d__x000a_BorderWidth=3_x000d__x000a_CursorBlinkRate=1200_x000d__x000a_DoubleClickSpeed=452_x000d__x000a_Programs=co 6 7" xfId="21478"/>
    <cellStyle name="s]_x000d__x000a_spooler=yes_x000d__x000a_load=_x000d__x000a_Beep=yes_x000d__x000a_NullPort=None_x000d__x000a_BorderWidth=3_x000d__x000a_CursorBlinkRate=1200_x000d__x000a_DoubleClickSpeed=452_x000d__x000a_Programs=co 6 8" xfId="21479"/>
    <cellStyle name="s]_x000d__x000a_spooler=yes_x000d__x000a_load=_x000d__x000a_Beep=yes_x000d__x000a_NullPort=None_x000d__x000a_BorderWidth=3_x000d__x000a_CursorBlinkRate=1200_x000d__x000a_DoubleClickSpeed=452_x000d__x000a_Programs=co 6 9" xfId="21480"/>
    <cellStyle name="s]_x000d__x000a_spooler=yes_x000d__x000a_load=_x000d__x000a_Beep=yes_x000d__x000a_NullPort=None_x000d__x000a_BorderWidth=3_x000d__x000a_CursorBlinkRate=1200_x000d__x000a_DoubleClickSpeed=452_x000d__x000a_Programs=co 7" xfId="4534"/>
    <cellStyle name="s]_x000d__x000a_spooler=yes_x000d__x000a_load=_x000d__x000a_Beep=yes_x000d__x000a_NullPort=None_x000d__x000a_BorderWidth=3_x000d__x000a_CursorBlinkRate=1200_x000d__x000a_DoubleClickSpeed=452_x000d__x000a_Programs=co 7 10" xfId="21481"/>
    <cellStyle name="s]_x000d__x000a_spooler=yes_x000d__x000a_load=_x000d__x000a_Beep=yes_x000d__x000a_NullPort=None_x000d__x000a_BorderWidth=3_x000d__x000a_CursorBlinkRate=1200_x000d__x000a_DoubleClickSpeed=452_x000d__x000a_Programs=co 7 11" xfId="21482"/>
    <cellStyle name="s]_x000d__x000a_spooler=yes_x000d__x000a_load=_x000d__x000a_Beep=yes_x000d__x000a_NullPort=None_x000d__x000a_BorderWidth=3_x000d__x000a_CursorBlinkRate=1200_x000d__x000a_DoubleClickSpeed=452_x000d__x000a_Programs=co 7 12" xfId="21483"/>
    <cellStyle name="s]_x000d__x000a_spooler=yes_x000d__x000a_load=_x000d__x000a_Beep=yes_x000d__x000a_NullPort=None_x000d__x000a_BorderWidth=3_x000d__x000a_CursorBlinkRate=1200_x000d__x000a_DoubleClickSpeed=452_x000d__x000a_Programs=co 7 13" xfId="21484"/>
    <cellStyle name="s]_x000d__x000a_spooler=yes_x000d__x000a_load=_x000d__x000a_Beep=yes_x000d__x000a_NullPort=None_x000d__x000a_BorderWidth=3_x000d__x000a_CursorBlinkRate=1200_x000d__x000a_DoubleClickSpeed=452_x000d__x000a_Programs=co 7 14" xfId="21485"/>
    <cellStyle name="s]_x000d__x000a_spooler=yes_x000d__x000a_load=_x000d__x000a_Beep=yes_x000d__x000a_NullPort=None_x000d__x000a_BorderWidth=3_x000d__x000a_CursorBlinkRate=1200_x000d__x000a_DoubleClickSpeed=452_x000d__x000a_Programs=co 7 15" xfId="21486"/>
    <cellStyle name="s]_x000d__x000a_spooler=yes_x000d__x000a_load=_x000d__x000a_Beep=yes_x000d__x000a_NullPort=None_x000d__x000a_BorderWidth=3_x000d__x000a_CursorBlinkRate=1200_x000d__x000a_DoubleClickSpeed=452_x000d__x000a_Programs=co 7 16" xfId="21487"/>
    <cellStyle name="s]_x000d__x000a_spooler=yes_x000d__x000a_load=_x000d__x000a_Beep=yes_x000d__x000a_NullPort=None_x000d__x000a_BorderWidth=3_x000d__x000a_CursorBlinkRate=1200_x000d__x000a_DoubleClickSpeed=452_x000d__x000a_Programs=co 7 17" xfId="21488"/>
    <cellStyle name="s]_x000d__x000a_spooler=yes_x000d__x000a_load=_x000d__x000a_Beep=yes_x000d__x000a_NullPort=None_x000d__x000a_BorderWidth=3_x000d__x000a_CursorBlinkRate=1200_x000d__x000a_DoubleClickSpeed=452_x000d__x000a_Programs=co 7 18" xfId="21489"/>
    <cellStyle name="s]_x000d__x000a_spooler=yes_x000d__x000a_load=_x000d__x000a_Beep=yes_x000d__x000a_NullPort=None_x000d__x000a_BorderWidth=3_x000d__x000a_CursorBlinkRate=1200_x000d__x000a_DoubleClickSpeed=452_x000d__x000a_Programs=co 7 2" xfId="21490"/>
    <cellStyle name="s]_x000d__x000a_spooler=yes_x000d__x000a_load=_x000d__x000a_Beep=yes_x000d__x000a_NullPort=None_x000d__x000a_BorderWidth=3_x000d__x000a_CursorBlinkRate=1200_x000d__x000a_DoubleClickSpeed=452_x000d__x000a_Programs=co 7 3" xfId="21491"/>
    <cellStyle name="s]_x000d__x000a_spooler=yes_x000d__x000a_load=_x000d__x000a_Beep=yes_x000d__x000a_NullPort=None_x000d__x000a_BorderWidth=3_x000d__x000a_CursorBlinkRate=1200_x000d__x000a_DoubleClickSpeed=452_x000d__x000a_Programs=co 7 4" xfId="21492"/>
    <cellStyle name="s]_x000d__x000a_spooler=yes_x000d__x000a_load=_x000d__x000a_Beep=yes_x000d__x000a_NullPort=None_x000d__x000a_BorderWidth=3_x000d__x000a_CursorBlinkRate=1200_x000d__x000a_DoubleClickSpeed=452_x000d__x000a_Programs=co 7 5" xfId="21493"/>
    <cellStyle name="s]_x000d__x000a_spooler=yes_x000d__x000a_load=_x000d__x000a_Beep=yes_x000d__x000a_NullPort=None_x000d__x000a_BorderWidth=3_x000d__x000a_CursorBlinkRate=1200_x000d__x000a_DoubleClickSpeed=452_x000d__x000a_Programs=co 7 6" xfId="21494"/>
    <cellStyle name="s]_x000d__x000a_spooler=yes_x000d__x000a_load=_x000d__x000a_Beep=yes_x000d__x000a_NullPort=None_x000d__x000a_BorderWidth=3_x000d__x000a_CursorBlinkRate=1200_x000d__x000a_DoubleClickSpeed=452_x000d__x000a_Programs=co 7 7" xfId="21495"/>
    <cellStyle name="s]_x000d__x000a_spooler=yes_x000d__x000a_load=_x000d__x000a_Beep=yes_x000d__x000a_NullPort=None_x000d__x000a_BorderWidth=3_x000d__x000a_CursorBlinkRate=1200_x000d__x000a_DoubleClickSpeed=452_x000d__x000a_Programs=co 7 8" xfId="21496"/>
    <cellStyle name="s]_x000d__x000a_spooler=yes_x000d__x000a_load=_x000d__x000a_Beep=yes_x000d__x000a_NullPort=None_x000d__x000a_BorderWidth=3_x000d__x000a_CursorBlinkRate=1200_x000d__x000a_DoubleClickSpeed=452_x000d__x000a_Programs=co 7 9" xfId="21497"/>
    <cellStyle name="s]_x000d__x000a_spooler=yes_x000d__x000a_load=_x000d__x000a_Beep=yes_x000d__x000a_NullPort=None_x000d__x000a_BorderWidth=3_x000d__x000a_CursorBlinkRate=1200_x000d__x000a_DoubleClickSpeed=452_x000d__x000a_Programs=co 8" xfId="4535"/>
    <cellStyle name="s]_x000d__x000a_spooler=yes_x000d__x000a_load=_x000d__x000a_Beep=yes_x000d__x000a_NullPort=None_x000d__x000a_BorderWidth=3_x000d__x000a_CursorBlinkRate=1200_x000d__x000a_DoubleClickSpeed=452_x000d__x000a_Programs=co 8 10" xfId="21498"/>
    <cellStyle name="s]_x000d__x000a_spooler=yes_x000d__x000a_load=_x000d__x000a_Beep=yes_x000d__x000a_NullPort=None_x000d__x000a_BorderWidth=3_x000d__x000a_CursorBlinkRate=1200_x000d__x000a_DoubleClickSpeed=452_x000d__x000a_Programs=co 8 11" xfId="21499"/>
    <cellStyle name="s]_x000d__x000a_spooler=yes_x000d__x000a_load=_x000d__x000a_Beep=yes_x000d__x000a_NullPort=None_x000d__x000a_BorderWidth=3_x000d__x000a_CursorBlinkRate=1200_x000d__x000a_DoubleClickSpeed=452_x000d__x000a_Programs=co 8 12" xfId="21500"/>
    <cellStyle name="s]_x000d__x000a_spooler=yes_x000d__x000a_load=_x000d__x000a_Beep=yes_x000d__x000a_NullPort=None_x000d__x000a_BorderWidth=3_x000d__x000a_CursorBlinkRate=1200_x000d__x000a_DoubleClickSpeed=452_x000d__x000a_Programs=co 8 13" xfId="21501"/>
    <cellStyle name="s]_x000d__x000a_spooler=yes_x000d__x000a_load=_x000d__x000a_Beep=yes_x000d__x000a_NullPort=None_x000d__x000a_BorderWidth=3_x000d__x000a_CursorBlinkRate=1200_x000d__x000a_DoubleClickSpeed=452_x000d__x000a_Programs=co 8 14" xfId="21502"/>
    <cellStyle name="s]_x000d__x000a_spooler=yes_x000d__x000a_load=_x000d__x000a_Beep=yes_x000d__x000a_NullPort=None_x000d__x000a_BorderWidth=3_x000d__x000a_CursorBlinkRate=1200_x000d__x000a_DoubleClickSpeed=452_x000d__x000a_Programs=co 8 15" xfId="21503"/>
    <cellStyle name="s]_x000d__x000a_spooler=yes_x000d__x000a_load=_x000d__x000a_Beep=yes_x000d__x000a_NullPort=None_x000d__x000a_BorderWidth=3_x000d__x000a_CursorBlinkRate=1200_x000d__x000a_DoubleClickSpeed=452_x000d__x000a_Programs=co 8 16" xfId="21504"/>
    <cellStyle name="s]_x000d__x000a_spooler=yes_x000d__x000a_load=_x000d__x000a_Beep=yes_x000d__x000a_NullPort=None_x000d__x000a_BorderWidth=3_x000d__x000a_CursorBlinkRate=1200_x000d__x000a_DoubleClickSpeed=452_x000d__x000a_Programs=co 8 17" xfId="21505"/>
    <cellStyle name="s]_x000d__x000a_spooler=yes_x000d__x000a_load=_x000d__x000a_Beep=yes_x000d__x000a_NullPort=None_x000d__x000a_BorderWidth=3_x000d__x000a_CursorBlinkRate=1200_x000d__x000a_DoubleClickSpeed=452_x000d__x000a_Programs=co 8 18" xfId="21506"/>
    <cellStyle name="s]_x000d__x000a_spooler=yes_x000d__x000a_load=_x000d__x000a_Beep=yes_x000d__x000a_NullPort=None_x000d__x000a_BorderWidth=3_x000d__x000a_CursorBlinkRate=1200_x000d__x000a_DoubleClickSpeed=452_x000d__x000a_Programs=co 8 2" xfId="21507"/>
    <cellStyle name="s]_x000d__x000a_spooler=yes_x000d__x000a_load=_x000d__x000a_Beep=yes_x000d__x000a_NullPort=None_x000d__x000a_BorderWidth=3_x000d__x000a_CursorBlinkRate=1200_x000d__x000a_DoubleClickSpeed=452_x000d__x000a_Programs=co 8 3" xfId="21508"/>
    <cellStyle name="s]_x000d__x000a_spooler=yes_x000d__x000a_load=_x000d__x000a_Beep=yes_x000d__x000a_NullPort=None_x000d__x000a_BorderWidth=3_x000d__x000a_CursorBlinkRate=1200_x000d__x000a_DoubleClickSpeed=452_x000d__x000a_Programs=co 8 4" xfId="21509"/>
    <cellStyle name="s]_x000d__x000a_spooler=yes_x000d__x000a_load=_x000d__x000a_Beep=yes_x000d__x000a_NullPort=None_x000d__x000a_BorderWidth=3_x000d__x000a_CursorBlinkRate=1200_x000d__x000a_DoubleClickSpeed=452_x000d__x000a_Programs=co 8 5" xfId="21510"/>
    <cellStyle name="s]_x000d__x000a_spooler=yes_x000d__x000a_load=_x000d__x000a_Beep=yes_x000d__x000a_NullPort=None_x000d__x000a_BorderWidth=3_x000d__x000a_CursorBlinkRate=1200_x000d__x000a_DoubleClickSpeed=452_x000d__x000a_Programs=co 8 6" xfId="21511"/>
    <cellStyle name="s]_x000d__x000a_spooler=yes_x000d__x000a_load=_x000d__x000a_Beep=yes_x000d__x000a_NullPort=None_x000d__x000a_BorderWidth=3_x000d__x000a_CursorBlinkRate=1200_x000d__x000a_DoubleClickSpeed=452_x000d__x000a_Programs=co 8 7" xfId="21512"/>
    <cellStyle name="s]_x000d__x000a_spooler=yes_x000d__x000a_load=_x000d__x000a_Beep=yes_x000d__x000a_NullPort=None_x000d__x000a_BorderWidth=3_x000d__x000a_CursorBlinkRate=1200_x000d__x000a_DoubleClickSpeed=452_x000d__x000a_Programs=co 8 8" xfId="21513"/>
    <cellStyle name="s]_x000d__x000a_spooler=yes_x000d__x000a_load=_x000d__x000a_Beep=yes_x000d__x000a_NullPort=None_x000d__x000a_BorderWidth=3_x000d__x000a_CursorBlinkRate=1200_x000d__x000a_DoubleClickSpeed=452_x000d__x000a_Programs=co 8 9" xfId="21514"/>
    <cellStyle name="s]_x000d__x000a_spooler=yes_x000d__x000a_load=_x000d__x000a_Beep=yes_x000d__x000a_NullPort=None_x000d__x000a_BorderWidth=3_x000d__x000a_CursorBlinkRate=1200_x000d__x000a_DoubleClickSpeed=452_x000d__x000a_Programs=co 9" xfId="21515"/>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21516"/>
    <cellStyle name="S—_x0008__KH TPCP vung TNB (03-1-2012)" xfId="4536"/>
    <cellStyle name="S—_x005f_x0008_" xfId="21517"/>
    <cellStyle name="SAPBEXaggData" xfId="4537"/>
    <cellStyle name="SAPBEXaggData 10" xfId="21518"/>
    <cellStyle name="SAPBEXaggData 11" xfId="21519"/>
    <cellStyle name="SAPBEXaggData 12" xfId="21520"/>
    <cellStyle name="SAPBEXaggData 13" xfId="21521"/>
    <cellStyle name="SAPBEXaggData 14" xfId="21522"/>
    <cellStyle name="SAPBEXaggData 15" xfId="21523"/>
    <cellStyle name="SAPBEXaggData 16" xfId="21524"/>
    <cellStyle name="SAPBEXaggData 17" xfId="21525"/>
    <cellStyle name="SAPBEXaggData 18" xfId="21526"/>
    <cellStyle name="SAPBEXaggData 2" xfId="21527"/>
    <cellStyle name="SAPBEXaggData 3" xfId="21528"/>
    <cellStyle name="SAPBEXaggData 4" xfId="21529"/>
    <cellStyle name="SAPBEXaggData 5" xfId="21530"/>
    <cellStyle name="SAPBEXaggData 6" xfId="21531"/>
    <cellStyle name="SAPBEXaggData 7" xfId="21532"/>
    <cellStyle name="SAPBEXaggData 8" xfId="21533"/>
    <cellStyle name="SAPBEXaggData 9" xfId="21534"/>
    <cellStyle name="SAPBEXaggDataEmph" xfId="4538"/>
    <cellStyle name="SAPBEXaggDataEmph 10" xfId="21535"/>
    <cellStyle name="SAPBEXaggDataEmph 11" xfId="21536"/>
    <cellStyle name="SAPBEXaggDataEmph 12" xfId="21537"/>
    <cellStyle name="SAPBEXaggDataEmph 13" xfId="21538"/>
    <cellStyle name="SAPBEXaggDataEmph 14" xfId="21539"/>
    <cellStyle name="SAPBEXaggDataEmph 15" xfId="21540"/>
    <cellStyle name="SAPBEXaggDataEmph 16" xfId="21541"/>
    <cellStyle name="SAPBEXaggDataEmph 17" xfId="21542"/>
    <cellStyle name="SAPBEXaggDataEmph 18" xfId="21543"/>
    <cellStyle name="SAPBEXaggDataEmph 2" xfId="21544"/>
    <cellStyle name="SAPBEXaggDataEmph 3" xfId="21545"/>
    <cellStyle name="SAPBEXaggDataEmph 4" xfId="21546"/>
    <cellStyle name="SAPBEXaggDataEmph 5" xfId="21547"/>
    <cellStyle name="SAPBEXaggDataEmph 6" xfId="21548"/>
    <cellStyle name="SAPBEXaggDataEmph 7" xfId="21549"/>
    <cellStyle name="SAPBEXaggDataEmph 8" xfId="21550"/>
    <cellStyle name="SAPBEXaggDataEmph 9" xfId="21551"/>
    <cellStyle name="SAPBEXaggItem" xfId="4539"/>
    <cellStyle name="SAPBEXaggItem 10" xfId="21552"/>
    <cellStyle name="SAPBEXaggItem 11" xfId="21553"/>
    <cellStyle name="SAPBEXaggItem 12" xfId="21554"/>
    <cellStyle name="SAPBEXaggItem 13" xfId="21555"/>
    <cellStyle name="SAPBEXaggItem 14" xfId="21556"/>
    <cellStyle name="SAPBEXaggItem 15" xfId="21557"/>
    <cellStyle name="SAPBEXaggItem 16" xfId="21558"/>
    <cellStyle name="SAPBEXaggItem 17" xfId="21559"/>
    <cellStyle name="SAPBEXaggItem 18" xfId="21560"/>
    <cellStyle name="SAPBEXaggItem 2" xfId="21561"/>
    <cellStyle name="SAPBEXaggItem 3" xfId="21562"/>
    <cellStyle name="SAPBEXaggItem 4" xfId="21563"/>
    <cellStyle name="SAPBEXaggItem 5" xfId="21564"/>
    <cellStyle name="SAPBEXaggItem 6" xfId="21565"/>
    <cellStyle name="SAPBEXaggItem 7" xfId="21566"/>
    <cellStyle name="SAPBEXaggItem 8" xfId="21567"/>
    <cellStyle name="SAPBEXaggItem 9" xfId="21568"/>
    <cellStyle name="SAPBEXchaText" xfId="4540"/>
    <cellStyle name="SAPBEXchaText 10" xfId="21569"/>
    <cellStyle name="SAPBEXchaText 11" xfId="21570"/>
    <cellStyle name="SAPBEXchaText 12" xfId="21571"/>
    <cellStyle name="SAPBEXchaText 13" xfId="21572"/>
    <cellStyle name="SAPBEXchaText 14" xfId="21573"/>
    <cellStyle name="SAPBEXchaText 15" xfId="21574"/>
    <cellStyle name="SAPBEXchaText 16" xfId="21575"/>
    <cellStyle name="SAPBEXchaText 17" xfId="21576"/>
    <cellStyle name="SAPBEXchaText 18" xfId="21577"/>
    <cellStyle name="SAPBEXchaText 2" xfId="21578"/>
    <cellStyle name="SAPBEXchaText 3" xfId="21579"/>
    <cellStyle name="SAPBEXchaText 4" xfId="21580"/>
    <cellStyle name="SAPBEXchaText 5" xfId="21581"/>
    <cellStyle name="SAPBEXchaText 6" xfId="21582"/>
    <cellStyle name="SAPBEXchaText 7" xfId="21583"/>
    <cellStyle name="SAPBEXchaText 8" xfId="21584"/>
    <cellStyle name="SAPBEXchaText 9" xfId="21585"/>
    <cellStyle name="SAPBEXexcBad7" xfId="4541"/>
    <cellStyle name="SAPBEXexcBad7 10" xfId="21586"/>
    <cellStyle name="SAPBEXexcBad7 11" xfId="21587"/>
    <cellStyle name="SAPBEXexcBad7 12" xfId="21588"/>
    <cellStyle name="SAPBEXexcBad7 13" xfId="21589"/>
    <cellStyle name="SAPBEXexcBad7 14" xfId="21590"/>
    <cellStyle name="SAPBEXexcBad7 15" xfId="21591"/>
    <cellStyle name="SAPBEXexcBad7 16" xfId="21592"/>
    <cellStyle name="SAPBEXexcBad7 17" xfId="21593"/>
    <cellStyle name="SAPBEXexcBad7 18" xfId="21594"/>
    <cellStyle name="SAPBEXexcBad7 2" xfId="21595"/>
    <cellStyle name="SAPBEXexcBad7 3" xfId="21596"/>
    <cellStyle name="SAPBEXexcBad7 4" xfId="21597"/>
    <cellStyle name="SAPBEXexcBad7 5" xfId="21598"/>
    <cellStyle name="SAPBEXexcBad7 6" xfId="21599"/>
    <cellStyle name="SAPBEXexcBad7 7" xfId="21600"/>
    <cellStyle name="SAPBEXexcBad7 8" xfId="21601"/>
    <cellStyle name="SAPBEXexcBad7 9" xfId="21602"/>
    <cellStyle name="SAPBEXexcBad8" xfId="4542"/>
    <cellStyle name="SAPBEXexcBad8 10" xfId="21603"/>
    <cellStyle name="SAPBEXexcBad8 11" xfId="21604"/>
    <cellStyle name="SAPBEXexcBad8 12" xfId="21605"/>
    <cellStyle name="SAPBEXexcBad8 13" xfId="21606"/>
    <cellStyle name="SAPBEXexcBad8 14" xfId="21607"/>
    <cellStyle name="SAPBEXexcBad8 15" xfId="21608"/>
    <cellStyle name="SAPBEXexcBad8 16" xfId="21609"/>
    <cellStyle name="SAPBEXexcBad8 17" xfId="21610"/>
    <cellStyle name="SAPBEXexcBad8 18" xfId="21611"/>
    <cellStyle name="SAPBEXexcBad8 2" xfId="21612"/>
    <cellStyle name="SAPBEXexcBad8 3" xfId="21613"/>
    <cellStyle name="SAPBEXexcBad8 4" xfId="21614"/>
    <cellStyle name="SAPBEXexcBad8 5" xfId="21615"/>
    <cellStyle name="SAPBEXexcBad8 6" xfId="21616"/>
    <cellStyle name="SAPBEXexcBad8 7" xfId="21617"/>
    <cellStyle name="SAPBEXexcBad8 8" xfId="21618"/>
    <cellStyle name="SAPBEXexcBad8 9" xfId="21619"/>
    <cellStyle name="SAPBEXexcBad9" xfId="4543"/>
    <cellStyle name="SAPBEXexcBad9 10" xfId="21620"/>
    <cellStyle name="SAPBEXexcBad9 11" xfId="21621"/>
    <cellStyle name="SAPBEXexcBad9 12" xfId="21622"/>
    <cellStyle name="SAPBEXexcBad9 13" xfId="21623"/>
    <cellStyle name="SAPBEXexcBad9 14" xfId="21624"/>
    <cellStyle name="SAPBEXexcBad9 15" xfId="21625"/>
    <cellStyle name="SAPBEXexcBad9 16" xfId="21626"/>
    <cellStyle name="SAPBEXexcBad9 17" xfId="21627"/>
    <cellStyle name="SAPBEXexcBad9 18" xfId="21628"/>
    <cellStyle name="SAPBEXexcBad9 2" xfId="21629"/>
    <cellStyle name="SAPBEXexcBad9 3" xfId="21630"/>
    <cellStyle name="SAPBEXexcBad9 4" xfId="21631"/>
    <cellStyle name="SAPBEXexcBad9 5" xfId="21632"/>
    <cellStyle name="SAPBEXexcBad9 6" xfId="21633"/>
    <cellStyle name="SAPBEXexcBad9 7" xfId="21634"/>
    <cellStyle name="SAPBEXexcBad9 8" xfId="21635"/>
    <cellStyle name="SAPBEXexcBad9 9" xfId="21636"/>
    <cellStyle name="SAPBEXexcCritical4" xfId="4544"/>
    <cellStyle name="SAPBEXexcCritical4 10" xfId="21637"/>
    <cellStyle name="SAPBEXexcCritical4 11" xfId="21638"/>
    <cellStyle name="SAPBEXexcCritical4 12" xfId="21639"/>
    <cellStyle name="SAPBEXexcCritical4 13" xfId="21640"/>
    <cellStyle name="SAPBEXexcCritical4 14" xfId="21641"/>
    <cellStyle name="SAPBEXexcCritical4 15" xfId="21642"/>
    <cellStyle name="SAPBEXexcCritical4 16" xfId="21643"/>
    <cellStyle name="SAPBEXexcCritical4 17" xfId="21644"/>
    <cellStyle name="SAPBEXexcCritical4 18" xfId="21645"/>
    <cellStyle name="SAPBEXexcCritical4 2" xfId="21646"/>
    <cellStyle name="SAPBEXexcCritical4 3" xfId="21647"/>
    <cellStyle name="SAPBEXexcCritical4 4" xfId="21648"/>
    <cellStyle name="SAPBEXexcCritical4 5" xfId="21649"/>
    <cellStyle name="SAPBEXexcCritical4 6" xfId="21650"/>
    <cellStyle name="SAPBEXexcCritical4 7" xfId="21651"/>
    <cellStyle name="SAPBEXexcCritical4 8" xfId="21652"/>
    <cellStyle name="SAPBEXexcCritical4 9" xfId="21653"/>
    <cellStyle name="SAPBEXexcCritical5" xfId="4545"/>
    <cellStyle name="SAPBEXexcCritical5 10" xfId="21654"/>
    <cellStyle name="SAPBEXexcCritical5 11" xfId="21655"/>
    <cellStyle name="SAPBEXexcCritical5 12" xfId="21656"/>
    <cellStyle name="SAPBEXexcCritical5 13" xfId="21657"/>
    <cellStyle name="SAPBEXexcCritical5 14" xfId="21658"/>
    <cellStyle name="SAPBEXexcCritical5 15" xfId="21659"/>
    <cellStyle name="SAPBEXexcCritical5 16" xfId="21660"/>
    <cellStyle name="SAPBEXexcCritical5 17" xfId="21661"/>
    <cellStyle name="SAPBEXexcCritical5 18" xfId="21662"/>
    <cellStyle name="SAPBEXexcCritical5 2" xfId="21663"/>
    <cellStyle name="SAPBEXexcCritical5 3" xfId="21664"/>
    <cellStyle name="SAPBEXexcCritical5 4" xfId="21665"/>
    <cellStyle name="SAPBEXexcCritical5 5" xfId="21666"/>
    <cellStyle name="SAPBEXexcCritical5 6" xfId="21667"/>
    <cellStyle name="SAPBEXexcCritical5 7" xfId="21668"/>
    <cellStyle name="SAPBEXexcCritical5 8" xfId="21669"/>
    <cellStyle name="SAPBEXexcCritical5 9" xfId="21670"/>
    <cellStyle name="SAPBEXexcCritical6" xfId="4546"/>
    <cellStyle name="SAPBEXexcCritical6 10" xfId="21671"/>
    <cellStyle name="SAPBEXexcCritical6 11" xfId="21672"/>
    <cellStyle name="SAPBEXexcCritical6 12" xfId="21673"/>
    <cellStyle name="SAPBEXexcCritical6 13" xfId="21674"/>
    <cellStyle name="SAPBEXexcCritical6 14" xfId="21675"/>
    <cellStyle name="SAPBEXexcCritical6 15" xfId="21676"/>
    <cellStyle name="SAPBEXexcCritical6 16" xfId="21677"/>
    <cellStyle name="SAPBEXexcCritical6 17" xfId="21678"/>
    <cellStyle name="SAPBEXexcCritical6 18" xfId="21679"/>
    <cellStyle name="SAPBEXexcCritical6 2" xfId="21680"/>
    <cellStyle name="SAPBEXexcCritical6 3" xfId="21681"/>
    <cellStyle name="SAPBEXexcCritical6 4" xfId="21682"/>
    <cellStyle name="SAPBEXexcCritical6 5" xfId="21683"/>
    <cellStyle name="SAPBEXexcCritical6 6" xfId="21684"/>
    <cellStyle name="SAPBEXexcCritical6 7" xfId="21685"/>
    <cellStyle name="SAPBEXexcCritical6 8" xfId="21686"/>
    <cellStyle name="SAPBEXexcCritical6 9" xfId="21687"/>
    <cellStyle name="SAPBEXexcGood1" xfId="4547"/>
    <cellStyle name="SAPBEXexcGood1 10" xfId="21688"/>
    <cellStyle name="SAPBEXexcGood1 11" xfId="21689"/>
    <cellStyle name="SAPBEXexcGood1 12" xfId="21690"/>
    <cellStyle name="SAPBEXexcGood1 13" xfId="21691"/>
    <cellStyle name="SAPBEXexcGood1 14" xfId="21692"/>
    <cellStyle name="SAPBEXexcGood1 15" xfId="21693"/>
    <cellStyle name="SAPBEXexcGood1 16" xfId="21694"/>
    <cellStyle name="SAPBEXexcGood1 17" xfId="21695"/>
    <cellStyle name="SAPBEXexcGood1 18" xfId="21696"/>
    <cellStyle name="SAPBEXexcGood1 2" xfId="21697"/>
    <cellStyle name="SAPBEXexcGood1 3" xfId="21698"/>
    <cellStyle name="SAPBEXexcGood1 4" xfId="21699"/>
    <cellStyle name="SAPBEXexcGood1 5" xfId="21700"/>
    <cellStyle name="SAPBEXexcGood1 6" xfId="21701"/>
    <cellStyle name="SAPBEXexcGood1 7" xfId="21702"/>
    <cellStyle name="SAPBEXexcGood1 8" xfId="21703"/>
    <cellStyle name="SAPBEXexcGood1 9" xfId="21704"/>
    <cellStyle name="SAPBEXexcGood2" xfId="4548"/>
    <cellStyle name="SAPBEXexcGood2 10" xfId="21705"/>
    <cellStyle name="SAPBEXexcGood2 11" xfId="21706"/>
    <cellStyle name="SAPBEXexcGood2 12" xfId="21707"/>
    <cellStyle name="SAPBEXexcGood2 13" xfId="21708"/>
    <cellStyle name="SAPBEXexcGood2 14" xfId="21709"/>
    <cellStyle name="SAPBEXexcGood2 15" xfId="21710"/>
    <cellStyle name="SAPBEXexcGood2 16" xfId="21711"/>
    <cellStyle name="SAPBEXexcGood2 17" xfId="21712"/>
    <cellStyle name="SAPBEXexcGood2 18" xfId="21713"/>
    <cellStyle name="SAPBEXexcGood2 2" xfId="21714"/>
    <cellStyle name="SAPBEXexcGood2 3" xfId="21715"/>
    <cellStyle name="SAPBEXexcGood2 4" xfId="21716"/>
    <cellStyle name="SAPBEXexcGood2 5" xfId="21717"/>
    <cellStyle name="SAPBEXexcGood2 6" xfId="21718"/>
    <cellStyle name="SAPBEXexcGood2 7" xfId="21719"/>
    <cellStyle name="SAPBEXexcGood2 8" xfId="21720"/>
    <cellStyle name="SAPBEXexcGood2 9" xfId="21721"/>
    <cellStyle name="SAPBEXexcGood3" xfId="4549"/>
    <cellStyle name="SAPBEXexcGood3 10" xfId="21722"/>
    <cellStyle name="SAPBEXexcGood3 11" xfId="21723"/>
    <cellStyle name="SAPBEXexcGood3 12" xfId="21724"/>
    <cellStyle name="SAPBEXexcGood3 13" xfId="21725"/>
    <cellStyle name="SAPBEXexcGood3 14" xfId="21726"/>
    <cellStyle name="SAPBEXexcGood3 15" xfId="21727"/>
    <cellStyle name="SAPBEXexcGood3 16" xfId="21728"/>
    <cellStyle name="SAPBEXexcGood3 17" xfId="21729"/>
    <cellStyle name="SAPBEXexcGood3 18" xfId="21730"/>
    <cellStyle name="SAPBEXexcGood3 2" xfId="21731"/>
    <cellStyle name="SAPBEXexcGood3 3" xfId="21732"/>
    <cellStyle name="SAPBEXexcGood3 4" xfId="21733"/>
    <cellStyle name="SAPBEXexcGood3 5" xfId="21734"/>
    <cellStyle name="SAPBEXexcGood3 6" xfId="21735"/>
    <cellStyle name="SAPBEXexcGood3 7" xfId="21736"/>
    <cellStyle name="SAPBEXexcGood3 8" xfId="21737"/>
    <cellStyle name="SAPBEXexcGood3 9" xfId="21738"/>
    <cellStyle name="SAPBEXfilterDrill" xfId="4550"/>
    <cellStyle name="SAPBEXfilterDrill 10" xfId="21739"/>
    <cellStyle name="SAPBEXfilterDrill 11" xfId="21740"/>
    <cellStyle name="SAPBEXfilterDrill 12" xfId="21741"/>
    <cellStyle name="SAPBEXfilterDrill 13" xfId="21742"/>
    <cellStyle name="SAPBEXfilterDrill 14" xfId="21743"/>
    <cellStyle name="SAPBEXfilterDrill 15" xfId="21744"/>
    <cellStyle name="SAPBEXfilterDrill 16" xfId="21745"/>
    <cellStyle name="SAPBEXfilterDrill 17" xfId="21746"/>
    <cellStyle name="SAPBEXfilterDrill 18" xfId="21747"/>
    <cellStyle name="SAPBEXfilterDrill 2" xfId="21748"/>
    <cellStyle name="SAPBEXfilterDrill 3" xfId="21749"/>
    <cellStyle name="SAPBEXfilterDrill 4" xfId="21750"/>
    <cellStyle name="SAPBEXfilterDrill 5" xfId="21751"/>
    <cellStyle name="SAPBEXfilterDrill 6" xfId="21752"/>
    <cellStyle name="SAPBEXfilterDrill 7" xfId="21753"/>
    <cellStyle name="SAPBEXfilterDrill 8" xfId="21754"/>
    <cellStyle name="SAPBEXfilterDrill 9" xfId="21755"/>
    <cellStyle name="SAPBEXfilterItem" xfId="4551"/>
    <cellStyle name="SAPBEXfilterItem 10" xfId="21756"/>
    <cellStyle name="SAPBEXfilterItem 11" xfId="21757"/>
    <cellStyle name="SAPBEXfilterItem 12" xfId="21758"/>
    <cellStyle name="SAPBEXfilterItem 13" xfId="21759"/>
    <cellStyle name="SAPBEXfilterItem 14" xfId="21760"/>
    <cellStyle name="SAPBEXfilterItem 15" xfId="21761"/>
    <cellStyle name="SAPBEXfilterItem 16" xfId="21762"/>
    <cellStyle name="SAPBEXfilterItem 17" xfId="21763"/>
    <cellStyle name="SAPBEXfilterItem 18" xfId="21764"/>
    <cellStyle name="SAPBEXfilterItem 2" xfId="21765"/>
    <cellStyle name="SAPBEXfilterItem 3" xfId="21766"/>
    <cellStyle name="SAPBEXfilterItem 4" xfId="21767"/>
    <cellStyle name="SAPBEXfilterItem 5" xfId="21768"/>
    <cellStyle name="SAPBEXfilterItem 6" xfId="21769"/>
    <cellStyle name="SAPBEXfilterItem 7" xfId="21770"/>
    <cellStyle name="SAPBEXfilterItem 8" xfId="21771"/>
    <cellStyle name="SAPBEXfilterItem 9" xfId="21772"/>
    <cellStyle name="SAPBEXfilterText" xfId="4552"/>
    <cellStyle name="SAPBEXfilterText 10" xfId="21773"/>
    <cellStyle name="SAPBEXfilterText 11" xfId="21774"/>
    <cellStyle name="SAPBEXfilterText 12" xfId="21775"/>
    <cellStyle name="SAPBEXfilterText 13" xfId="21776"/>
    <cellStyle name="SAPBEXfilterText 14" xfId="21777"/>
    <cellStyle name="SAPBEXfilterText 15" xfId="21778"/>
    <cellStyle name="SAPBEXfilterText 16" xfId="21779"/>
    <cellStyle name="SAPBEXfilterText 17" xfId="21780"/>
    <cellStyle name="SAPBEXfilterText 18" xfId="21781"/>
    <cellStyle name="SAPBEXfilterText 2" xfId="21782"/>
    <cellStyle name="SAPBEXfilterText 3" xfId="21783"/>
    <cellStyle name="SAPBEXfilterText 4" xfId="21784"/>
    <cellStyle name="SAPBEXfilterText 5" xfId="21785"/>
    <cellStyle name="SAPBEXfilterText 6" xfId="21786"/>
    <cellStyle name="SAPBEXfilterText 7" xfId="21787"/>
    <cellStyle name="SAPBEXfilterText 8" xfId="21788"/>
    <cellStyle name="SAPBEXfilterText 9" xfId="21789"/>
    <cellStyle name="SAPBEXformats" xfId="4553"/>
    <cellStyle name="SAPBEXformats 10" xfId="21790"/>
    <cellStyle name="SAPBEXformats 11" xfId="21791"/>
    <cellStyle name="SAPBEXformats 12" xfId="21792"/>
    <cellStyle name="SAPBEXformats 13" xfId="21793"/>
    <cellStyle name="SAPBEXformats 14" xfId="21794"/>
    <cellStyle name="SAPBEXformats 15" xfId="21795"/>
    <cellStyle name="SAPBEXformats 16" xfId="21796"/>
    <cellStyle name="SAPBEXformats 17" xfId="21797"/>
    <cellStyle name="SAPBEXformats 18" xfId="21798"/>
    <cellStyle name="SAPBEXformats 2" xfId="21799"/>
    <cellStyle name="SAPBEXformats 3" xfId="21800"/>
    <cellStyle name="SAPBEXformats 4" xfId="21801"/>
    <cellStyle name="SAPBEXformats 5" xfId="21802"/>
    <cellStyle name="SAPBEXformats 6" xfId="21803"/>
    <cellStyle name="SAPBEXformats 7" xfId="21804"/>
    <cellStyle name="SAPBEXformats 8" xfId="21805"/>
    <cellStyle name="SAPBEXformats 9" xfId="21806"/>
    <cellStyle name="SAPBEXheaderItem" xfId="4554"/>
    <cellStyle name="SAPBEXheaderItem 10" xfId="21807"/>
    <cellStyle name="SAPBEXheaderItem 11" xfId="21808"/>
    <cellStyle name="SAPBEXheaderItem 12" xfId="21809"/>
    <cellStyle name="SAPBEXheaderItem 13" xfId="21810"/>
    <cellStyle name="SAPBEXheaderItem 14" xfId="21811"/>
    <cellStyle name="SAPBEXheaderItem 15" xfId="21812"/>
    <cellStyle name="SAPBEXheaderItem 16" xfId="21813"/>
    <cellStyle name="SAPBEXheaderItem 17" xfId="21814"/>
    <cellStyle name="SAPBEXheaderItem 18" xfId="21815"/>
    <cellStyle name="SAPBEXheaderItem 2" xfId="21816"/>
    <cellStyle name="SAPBEXheaderItem 3" xfId="21817"/>
    <cellStyle name="SAPBEXheaderItem 4" xfId="21818"/>
    <cellStyle name="SAPBEXheaderItem 5" xfId="21819"/>
    <cellStyle name="SAPBEXheaderItem 6" xfId="21820"/>
    <cellStyle name="SAPBEXheaderItem 7" xfId="21821"/>
    <cellStyle name="SAPBEXheaderItem 8" xfId="21822"/>
    <cellStyle name="SAPBEXheaderItem 9" xfId="21823"/>
    <cellStyle name="SAPBEXheaderText" xfId="4555"/>
    <cellStyle name="SAPBEXheaderText 10" xfId="21824"/>
    <cellStyle name="SAPBEXheaderText 11" xfId="21825"/>
    <cellStyle name="SAPBEXheaderText 12" xfId="21826"/>
    <cellStyle name="SAPBEXheaderText 13" xfId="21827"/>
    <cellStyle name="SAPBEXheaderText 14" xfId="21828"/>
    <cellStyle name="SAPBEXheaderText 15" xfId="21829"/>
    <cellStyle name="SAPBEXheaderText 16" xfId="21830"/>
    <cellStyle name="SAPBEXheaderText 17" xfId="21831"/>
    <cellStyle name="SAPBEXheaderText 18" xfId="21832"/>
    <cellStyle name="SAPBEXheaderText 2" xfId="21833"/>
    <cellStyle name="SAPBEXheaderText 3" xfId="21834"/>
    <cellStyle name="SAPBEXheaderText 4" xfId="21835"/>
    <cellStyle name="SAPBEXheaderText 5" xfId="21836"/>
    <cellStyle name="SAPBEXheaderText 6" xfId="21837"/>
    <cellStyle name="SAPBEXheaderText 7" xfId="21838"/>
    <cellStyle name="SAPBEXheaderText 8" xfId="21839"/>
    <cellStyle name="SAPBEXheaderText 9" xfId="21840"/>
    <cellStyle name="SAPBEXresData" xfId="4556"/>
    <cellStyle name="SAPBEXresData 10" xfId="21841"/>
    <cellStyle name="SAPBEXresData 11" xfId="21842"/>
    <cellStyle name="SAPBEXresData 12" xfId="21843"/>
    <cellStyle name="SAPBEXresData 13" xfId="21844"/>
    <cellStyle name="SAPBEXresData 14" xfId="21845"/>
    <cellStyle name="SAPBEXresData 15" xfId="21846"/>
    <cellStyle name="SAPBEXresData 16" xfId="21847"/>
    <cellStyle name="SAPBEXresData 17" xfId="21848"/>
    <cellStyle name="SAPBEXresData 18" xfId="21849"/>
    <cellStyle name="SAPBEXresData 2" xfId="21850"/>
    <cellStyle name="SAPBEXresData 3" xfId="21851"/>
    <cellStyle name="SAPBEXresData 4" xfId="21852"/>
    <cellStyle name="SAPBEXresData 5" xfId="21853"/>
    <cellStyle name="SAPBEXresData 6" xfId="21854"/>
    <cellStyle name="SAPBEXresData 7" xfId="21855"/>
    <cellStyle name="SAPBEXresData 8" xfId="21856"/>
    <cellStyle name="SAPBEXresData 9" xfId="21857"/>
    <cellStyle name="SAPBEXresDataEmph" xfId="4557"/>
    <cellStyle name="SAPBEXresDataEmph 10" xfId="21858"/>
    <cellStyle name="SAPBEXresDataEmph 11" xfId="21859"/>
    <cellStyle name="SAPBEXresDataEmph 12" xfId="21860"/>
    <cellStyle name="SAPBEXresDataEmph 13" xfId="21861"/>
    <cellStyle name="SAPBEXresDataEmph 14" xfId="21862"/>
    <cellStyle name="SAPBEXresDataEmph 15" xfId="21863"/>
    <cellStyle name="SAPBEXresDataEmph 16" xfId="21864"/>
    <cellStyle name="SAPBEXresDataEmph 17" xfId="21865"/>
    <cellStyle name="SAPBEXresDataEmph 18" xfId="21866"/>
    <cellStyle name="SAPBEXresDataEmph 2" xfId="21867"/>
    <cellStyle name="SAPBEXresDataEmph 3" xfId="21868"/>
    <cellStyle name="SAPBEXresDataEmph 4" xfId="21869"/>
    <cellStyle name="SAPBEXresDataEmph 5" xfId="21870"/>
    <cellStyle name="SAPBEXresDataEmph 6" xfId="21871"/>
    <cellStyle name="SAPBEXresDataEmph 7" xfId="21872"/>
    <cellStyle name="SAPBEXresDataEmph 8" xfId="21873"/>
    <cellStyle name="SAPBEXresDataEmph 9" xfId="21874"/>
    <cellStyle name="SAPBEXresItem" xfId="4558"/>
    <cellStyle name="SAPBEXresItem 10" xfId="21875"/>
    <cellStyle name="SAPBEXresItem 11" xfId="21876"/>
    <cellStyle name="SAPBEXresItem 12" xfId="21877"/>
    <cellStyle name="SAPBEXresItem 13" xfId="21878"/>
    <cellStyle name="SAPBEXresItem 14" xfId="21879"/>
    <cellStyle name="SAPBEXresItem 15" xfId="21880"/>
    <cellStyle name="SAPBEXresItem 16" xfId="21881"/>
    <cellStyle name="SAPBEXresItem 17" xfId="21882"/>
    <cellStyle name="SAPBEXresItem 18" xfId="21883"/>
    <cellStyle name="SAPBEXresItem 2" xfId="21884"/>
    <cellStyle name="SAPBEXresItem 3" xfId="21885"/>
    <cellStyle name="SAPBEXresItem 4" xfId="21886"/>
    <cellStyle name="SAPBEXresItem 5" xfId="21887"/>
    <cellStyle name="SAPBEXresItem 6" xfId="21888"/>
    <cellStyle name="SAPBEXresItem 7" xfId="21889"/>
    <cellStyle name="SAPBEXresItem 8" xfId="21890"/>
    <cellStyle name="SAPBEXresItem 9" xfId="21891"/>
    <cellStyle name="SAPBEXstdData" xfId="4559"/>
    <cellStyle name="SAPBEXstdData 10" xfId="21892"/>
    <cellStyle name="SAPBEXstdData 11" xfId="21893"/>
    <cellStyle name="SAPBEXstdData 12" xfId="21894"/>
    <cellStyle name="SAPBEXstdData 13" xfId="21895"/>
    <cellStyle name="SAPBEXstdData 14" xfId="21896"/>
    <cellStyle name="SAPBEXstdData 15" xfId="21897"/>
    <cellStyle name="SAPBEXstdData 16" xfId="21898"/>
    <cellStyle name="SAPBEXstdData 17" xfId="21899"/>
    <cellStyle name="SAPBEXstdData 18" xfId="21900"/>
    <cellStyle name="SAPBEXstdData 2" xfId="21901"/>
    <cellStyle name="SAPBEXstdData 3" xfId="21902"/>
    <cellStyle name="SAPBEXstdData 4" xfId="21903"/>
    <cellStyle name="SAPBEXstdData 5" xfId="21904"/>
    <cellStyle name="SAPBEXstdData 6" xfId="21905"/>
    <cellStyle name="SAPBEXstdData 7" xfId="21906"/>
    <cellStyle name="SAPBEXstdData 8" xfId="21907"/>
    <cellStyle name="SAPBEXstdData 9" xfId="21908"/>
    <cellStyle name="SAPBEXstdDataEmph" xfId="4560"/>
    <cellStyle name="SAPBEXstdDataEmph 10" xfId="21909"/>
    <cellStyle name="SAPBEXstdDataEmph 11" xfId="21910"/>
    <cellStyle name="SAPBEXstdDataEmph 12" xfId="21911"/>
    <cellStyle name="SAPBEXstdDataEmph 13" xfId="21912"/>
    <cellStyle name="SAPBEXstdDataEmph 14" xfId="21913"/>
    <cellStyle name="SAPBEXstdDataEmph 15" xfId="21914"/>
    <cellStyle name="SAPBEXstdDataEmph 16" xfId="21915"/>
    <cellStyle name="SAPBEXstdDataEmph 17" xfId="21916"/>
    <cellStyle name="SAPBEXstdDataEmph 18" xfId="21917"/>
    <cellStyle name="SAPBEXstdDataEmph 2" xfId="21918"/>
    <cellStyle name="SAPBEXstdDataEmph 3" xfId="21919"/>
    <cellStyle name="SAPBEXstdDataEmph 4" xfId="21920"/>
    <cellStyle name="SAPBEXstdDataEmph 5" xfId="21921"/>
    <cellStyle name="SAPBEXstdDataEmph 6" xfId="21922"/>
    <cellStyle name="SAPBEXstdDataEmph 7" xfId="21923"/>
    <cellStyle name="SAPBEXstdDataEmph 8" xfId="21924"/>
    <cellStyle name="SAPBEXstdDataEmph 9" xfId="21925"/>
    <cellStyle name="SAPBEXstdItem" xfId="4561"/>
    <cellStyle name="SAPBEXstdItem 10" xfId="21926"/>
    <cellStyle name="SAPBEXstdItem 11" xfId="21927"/>
    <cellStyle name="SAPBEXstdItem 12" xfId="21928"/>
    <cellStyle name="SAPBEXstdItem 13" xfId="21929"/>
    <cellStyle name="SAPBEXstdItem 14" xfId="21930"/>
    <cellStyle name="SAPBEXstdItem 15" xfId="21931"/>
    <cellStyle name="SAPBEXstdItem 16" xfId="21932"/>
    <cellStyle name="SAPBEXstdItem 17" xfId="21933"/>
    <cellStyle name="SAPBEXstdItem 18" xfId="21934"/>
    <cellStyle name="SAPBEXstdItem 2" xfId="21935"/>
    <cellStyle name="SAPBEXstdItem 3" xfId="21936"/>
    <cellStyle name="SAPBEXstdItem 4" xfId="21937"/>
    <cellStyle name="SAPBEXstdItem 5" xfId="21938"/>
    <cellStyle name="SAPBEXstdItem 6" xfId="21939"/>
    <cellStyle name="SAPBEXstdItem 7" xfId="21940"/>
    <cellStyle name="SAPBEXstdItem 8" xfId="21941"/>
    <cellStyle name="SAPBEXstdItem 9" xfId="21942"/>
    <cellStyle name="SAPBEXtitle" xfId="4562"/>
    <cellStyle name="SAPBEXtitle 10" xfId="21943"/>
    <cellStyle name="SAPBEXtitle 11" xfId="21944"/>
    <cellStyle name="SAPBEXtitle 12" xfId="21945"/>
    <cellStyle name="SAPBEXtitle 13" xfId="21946"/>
    <cellStyle name="SAPBEXtitle 14" xfId="21947"/>
    <cellStyle name="SAPBEXtitle 15" xfId="21948"/>
    <cellStyle name="SAPBEXtitle 16" xfId="21949"/>
    <cellStyle name="SAPBEXtitle 17" xfId="21950"/>
    <cellStyle name="SAPBEXtitle 18" xfId="21951"/>
    <cellStyle name="SAPBEXtitle 2" xfId="21952"/>
    <cellStyle name="SAPBEXtitle 3" xfId="21953"/>
    <cellStyle name="SAPBEXtitle 4" xfId="21954"/>
    <cellStyle name="SAPBEXtitle 5" xfId="21955"/>
    <cellStyle name="SAPBEXtitle 6" xfId="21956"/>
    <cellStyle name="SAPBEXtitle 7" xfId="21957"/>
    <cellStyle name="SAPBEXtitle 8" xfId="21958"/>
    <cellStyle name="SAPBEXtitle 9" xfId="21959"/>
    <cellStyle name="SAPBEXundefined" xfId="4563"/>
    <cellStyle name="SAPBEXundefined 10" xfId="21960"/>
    <cellStyle name="SAPBEXundefined 11" xfId="21961"/>
    <cellStyle name="SAPBEXundefined 12" xfId="21962"/>
    <cellStyle name="SAPBEXundefined 13" xfId="21963"/>
    <cellStyle name="SAPBEXundefined 14" xfId="21964"/>
    <cellStyle name="SAPBEXundefined 15" xfId="21965"/>
    <cellStyle name="SAPBEXundefined 16" xfId="21966"/>
    <cellStyle name="SAPBEXundefined 17" xfId="21967"/>
    <cellStyle name="SAPBEXundefined 18" xfId="21968"/>
    <cellStyle name="SAPBEXundefined 2" xfId="21969"/>
    <cellStyle name="SAPBEXundefined 3" xfId="21970"/>
    <cellStyle name="SAPBEXundefined 4" xfId="21971"/>
    <cellStyle name="SAPBEXundefined 5" xfId="21972"/>
    <cellStyle name="SAPBEXundefined 6" xfId="21973"/>
    <cellStyle name="SAPBEXundefined 7" xfId="21974"/>
    <cellStyle name="SAPBEXundefined 8" xfId="21975"/>
    <cellStyle name="SAPBEXundefined 9" xfId="21976"/>
    <cellStyle name="_x0001_sç?" xfId="4564"/>
    <cellStyle name="_x0001_sç? 10" xfId="21977"/>
    <cellStyle name="_x0001_sç? 11" xfId="21978"/>
    <cellStyle name="_x0001_sç? 12" xfId="21979"/>
    <cellStyle name="_x0001_sç? 13" xfId="21980"/>
    <cellStyle name="_x0001_sç? 14" xfId="21981"/>
    <cellStyle name="_x0001_sç? 15" xfId="21982"/>
    <cellStyle name="_x0001_sç? 16" xfId="21983"/>
    <cellStyle name="_x0001_sç? 17" xfId="21984"/>
    <cellStyle name="_x0001_sç? 18" xfId="21985"/>
    <cellStyle name="_x0001_sç? 2" xfId="21986"/>
    <cellStyle name="_x0001_sç? 3" xfId="21987"/>
    <cellStyle name="_x0001_sç? 4" xfId="21988"/>
    <cellStyle name="_x0001_sç? 5" xfId="21989"/>
    <cellStyle name="_x0001_sç? 6" xfId="21990"/>
    <cellStyle name="_x0001_sç? 7" xfId="21991"/>
    <cellStyle name="_x0001_sç? 8" xfId="21992"/>
    <cellStyle name="_x0001_sç? 9" xfId="21993"/>
    <cellStyle name="serJet 1200 Series PCL 6" xfId="4565"/>
    <cellStyle name="serJet 1200 Series PCL 6 10" xfId="21994"/>
    <cellStyle name="serJet 1200 Series PCL 6 11" xfId="21995"/>
    <cellStyle name="serJet 1200 Series PCL 6 12" xfId="21996"/>
    <cellStyle name="serJet 1200 Series PCL 6 13" xfId="21997"/>
    <cellStyle name="serJet 1200 Series PCL 6 14" xfId="21998"/>
    <cellStyle name="serJet 1200 Series PCL 6 15" xfId="21999"/>
    <cellStyle name="serJet 1200 Series PCL 6 16" xfId="22000"/>
    <cellStyle name="serJet 1200 Series PCL 6 17" xfId="22001"/>
    <cellStyle name="serJet 1200 Series PCL 6 18" xfId="22002"/>
    <cellStyle name="serJet 1200 Series PCL 6 2" xfId="22003"/>
    <cellStyle name="serJet 1200 Series PCL 6 3" xfId="22004"/>
    <cellStyle name="serJet 1200 Series PCL 6 4" xfId="22005"/>
    <cellStyle name="serJet 1200 Series PCL 6 5" xfId="22006"/>
    <cellStyle name="serJet 1200 Series PCL 6 6" xfId="22007"/>
    <cellStyle name="serJet 1200 Series PCL 6 7" xfId="22008"/>
    <cellStyle name="serJet 1200 Series PCL 6 8" xfId="22009"/>
    <cellStyle name="serJet 1200 Series PCL 6 9" xfId="22010"/>
    <cellStyle name="SHADEDSTORES" xfId="4566"/>
    <cellStyle name="SHADEDSTORES 10" xfId="22011"/>
    <cellStyle name="SHADEDSTORES 11" xfId="22012"/>
    <cellStyle name="SHADEDSTORES 12" xfId="22013"/>
    <cellStyle name="SHADEDSTORES 13" xfId="22014"/>
    <cellStyle name="SHADEDSTORES 14" xfId="22015"/>
    <cellStyle name="SHADEDSTORES 15" xfId="22016"/>
    <cellStyle name="SHADEDSTORES 16" xfId="22017"/>
    <cellStyle name="SHADEDSTORES 17" xfId="22018"/>
    <cellStyle name="SHADEDSTORES 18" xfId="22019"/>
    <cellStyle name="SHADEDSTORES 19" xfId="22020"/>
    <cellStyle name="SHADEDSTORES 2" xfId="22021"/>
    <cellStyle name="SHADEDSTORES 2 10" xfId="22022"/>
    <cellStyle name="SHADEDSTORES 2 11" xfId="22023"/>
    <cellStyle name="SHADEDSTORES 2 12" xfId="22024"/>
    <cellStyle name="SHADEDSTORES 2 13" xfId="22025"/>
    <cellStyle name="SHADEDSTORES 2 14" xfId="22026"/>
    <cellStyle name="SHADEDSTORES 2 15" xfId="22027"/>
    <cellStyle name="SHADEDSTORES 2 16" xfId="22028"/>
    <cellStyle name="SHADEDSTORES 2 17" xfId="22029"/>
    <cellStyle name="SHADEDSTORES 2 18" xfId="22030"/>
    <cellStyle name="SHADEDSTORES 2 2" xfId="22031"/>
    <cellStyle name="SHADEDSTORES 2 3" xfId="22032"/>
    <cellStyle name="SHADEDSTORES 2 4" xfId="22033"/>
    <cellStyle name="SHADEDSTORES 2 5" xfId="22034"/>
    <cellStyle name="SHADEDSTORES 2 6" xfId="22035"/>
    <cellStyle name="SHADEDSTORES 2 7" xfId="22036"/>
    <cellStyle name="SHADEDSTORES 2 8" xfId="22037"/>
    <cellStyle name="SHADEDSTORES 2 9" xfId="22038"/>
    <cellStyle name="SHADEDSTORES 20" xfId="22039"/>
    <cellStyle name="SHADEDSTORES 21" xfId="22040"/>
    <cellStyle name="SHADEDSTORES 3" xfId="22041"/>
    <cellStyle name="SHADEDSTORES 4" xfId="22042"/>
    <cellStyle name="SHADEDSTORES 5" xfId="22043"/>
    <cellStyle name="SHADEDSTORES 6" xfId="22044"/>
    <cellStyle name="SHADEDSTORES 7" xfId="22045"/>
    <cellStyle name="SHADEDSTORES 8" xfId="22046"/>
    <cellStyle name="SHADEDSTORES 9" xfId="22047"/>
    <cellStyle name="songuyen" xfId="4567"/>
    <cellStyle name="songuyen 10" xfId="22048"/>
    <cellStyle name="songuyen 11" xfId="22049"/>
    <cellStyle name="songuyen 12" xfId="22050"/>
    <cellStyle name="songuyen 13" xfId="22051"/>
    <cellStyle name="songuyen 14" xfId="22052"/>
    <cellStyle name="songuyen 15" xfId="22053"/>
    <cellStyle name="songuyen 16" xfId="22054"/>
    <cellStyle name="songuyen 17" xfId="22055"/>
    <cellStyle name="songuyen 18" xfId="22056"/>
    <cellStyle name="songuyen 2" xfId="22057"/>
    <cellStyle name="songuyen 3" xfId="22058"/>
    <cellStyle name="songuyen 4" xfId="22059"/>
    <cellStyle name="songuyen 5" xfId="22060"/>
    <cellStyle name="songuyen 6" xfId="22061"/>
    <cellStyle name="songuyen 7" xfId="22062"/>
    <cellStyle name="songuyen 8" xfId="22063"/>
    <cellStyle name="songuyen 9" xfId="22064"/>
    <cellStyle name="specstores" xfId="4568"/>
    <cellStyle name="specstores 10" xfId="22065"/>
    <cellStyle name="specstores 11" xfId="22066"/>
    <cellStyle name="specstores 12" xfId="22067"/>
    <cellStyle name="specstores 13" xfId="22068"/>
    <cellStyle name="specstores 14" xfId="22069"/>
    <cellStyle name="specstores 15" xfId="22070"/>
    <cellStyle name="specstores 16" xfId="22071"/>
    <cellStyle name="specstores 17" xfId="22072"/>
    <cellStyle name="specstores 18" xfId="22073"/>
    <cellStyle name="specstores 2" xfId="22074"/>
    <cellStyle name="specstores 3" xfId="22075"/>
    <cellStyle name="specstores 4" xfId="22076"/>
    <cellStyle name="specstores 5" xfId="22077"/>
    <cellStyle name="specstores 6" xfId="22078"/>
    <cellStyle name="specstores 7" xfId="22079"/>
    <cellStyle name="specstores 8" xfId="22080"/>
    <cellStyle name="specstores 9" xfId="22081"/>
    <cellStyle name="Standard_AAbgleich" xfId="4569"/>
    <cellStyle name="STTDG" xfId="4570"/>
    <cellStyle name="STTDG 10" xfId="22082"/>
    <cellStyle name="STTDG 11" xfId="22083"/>
    <cellStyle name="STTDG 12" xfId="22084"/>
    <cellStyle name="STTDG 13" xfId="22085"/>
    <cellStyle name="STTDG 14" xfId="22086"/>
    <cellStyle name="STTDG 15" xfId="22087"/>
    <cellStyle name="STTDG 16" xfId="22088"/>
    <cellStyle name="STTDG 17" xfId="22089"/>
    <cellStyle name="STTDG 18" xfId="22090"/>
    <cellStyle name="STTDG 2" xfId="22091"/>
    <cellStyle name="STTDG 3" xfId="22092"/>
    <cellStyle name="STTDG 4" xfId="22093"/>
    <cellStyle name="STTDG 5" xfId="22094"/>
    <cellStyle name="STTDG 6" xfId="22095"/>
    <cellStyle name="STTDG 7" xfId="22096"/>
    <cellStyle name="STTDG 8" xfId="22097"/>
    <cellStyle name="STTDG 9" xfId="22098"/>
    <cellStyle name="style" xfId="22099"/>
    <cellStyle name="Style 1" xfId="4571"/>
    <cellStyle name="Style 1 10" xfId="22100"/>
    <cellStyle name="Style 1 11" xfId="22101"/>
    <cellStyle name="Style 1 12" xfId="22102"/>
    <cellStyle name="Style 1 13" xfId="22103"/>
    <cellStyle name="Style 1 14" xfId="22104"/>
    <cellStyle name="Style 1 15" xfId="22105"/>
    <cellStyle name="Style 1 16" xfId="22106"/>
    <cellStyle name="Style 1 17" xfId="22107"/>
    <cellStyle name="Style 1 18" xfId="22108"/>
    <cellStyle name="Style 1 19" xfId="22109"/>
    <cellStyle name="Style 1 2" xfId="4572"/>
    <cellStyle name="Style 1 2 10" xfId="22110"/>
    <cellStyle name="Style 1 2 11" xfId="22111"/>
    <cellStyle name="Style 1 2 12" xfId="22112"/>
    <cellStyle name="Style 1 2 13" xfId="22113"/>
    <cellStyle name="Style 1 2 14" xfId="22114"/>
    <cellStyle name="Style 1 2 15" xfId="22115"/>
    <cellStyle name="Style 1 2 16" xfId="22116"/>
    <cellStyle name="Style 1 2 17" xfId="22117"/>
    <cellStyle name="Style 1 2 18" xfId="22118"/>
    <cellStyle name="Style 1 2 2" xfId="22119"/>
    <cellStyle name="Style 1 2 3" xfId="22120"/>
    <cellStyle name="Style 1 2 4" xfId="22121"/>
    <cellStyle name="Style 1 2 5" xfId="22122"/>
    <cellStyle name="Style 1 2 6" xfId="22123"/>
    <cellStyle name="Style 1 2 7" xfId="22124"/>
    <cellStyle name="Style 1 2 8" xfId="22125"/>
    <cellStyle name="Style 1 2 9" xfId="22126"/>
    <cellStyle name="Style 1 20" xfId="22127"/>
    <cellStyle name="Style 1 21" xfId="22128"/>
    <cellStyle name="Style 1 22" xfId="22129"/>
    <cellStyle name="Style 1 3" xfId="22130"/>
    <cellStyle name="Style 1 3 2" xfId="22131"/>
    <cellStyle name="Style 1 4" xfId="22132"/>
    <cellStyle name="Style 1 5" xfId="22133"/>
    <cellStyle name="Style 1 6" xfId="22134"/>
    <cellStyle name="Style 1 7" xfId="22135"/>
    <cellStyle name="Style 1 8" xfId="22136"/>
    <cellStyle name="Style 1 9" xfId="22137"/>
    <cellStyle name="Style 10" xfId="4573"/>
    <cellStyle name="Style 10 10" xfId="22138"/>
    <cellStyle name="Style 10 11" xfId="22139"/>
    <cellStyle name="Style 10 12" xfId="22140"/>
    <cellStyle name="Style 10 13" xfId="22141"/>
    <cellStyle name="Style 10 14" xfId="22142"/>
    <cellStyle name="Style 10 15" xfId="22143"/>
    <cellStyle name="Style 10 16" xfId="22144"/>
    <cellStyle name="Style 10 17" xfId="22145"/>
    <cellStyle name="Style 10 18" xfId="22146"/>
    <cellStyle name="Style 10 19" xfId="22147"/>
    <cellStyle name="Style 10 2" xfId="22148"/>
    <cellStyle name="Style 10 20" xfId="22149"/>
    <cellStyle name="Style 10 21" xfId="22150"/>
    <cellStyle name="Style 10 3" xfId="22151"/>
    <cellStyle name="Style 10 4" xfId="22152"/>
    <cellStyle name="Style 10 5" xfId="22153"/>
    <cellStyle name="Style 10 6" xfId="22154"/>
    <cellStyle name="Style 10 7" xfId="22155"/>
    <cellStyle name="Style 10 8" xfId="22156"/>
    <cellStyle name="Style 10 9" xfId="22157"/>
    <cellStyle name="Style 100" xfId="4574"/>
    <cellStyle name="Style 100 10" xfId="22158"/>
    <cellStyle name="Style 100 11" xfId="22159"/>
    <cellStyle name="Style 100 12" xfId="22160"/>
    <cellStyle name="Style 100 13" xfId="22161"/>
    <cellStyle name="Style 100 14" xfId="22162"/>
    <cellStyle name="Style 100 15" xfId="22163"/>
    <cellStyle name="Style 100 16" xfId="22164"/>
    <cellStyle name="Style 100 17" xfId="22165"/>
    <cellStyle name="Style 100 18" xfId="22166"/>
    <cellStyle name="Style 100 2" xfId="22167"/>
    <cellStyle name="Style 100 3" xfId="22168"/>
    <cellStyle name="Style 100 4" xfId="22169"/>
    <cellStyle name="Style 100 5" xfId="22170"/>
    <cellStyle name="Style 100 6" xfId="22171"/>
    <cellStyle name="Style 100 7" xfId="22172"/>
    <cellStyle name="Style 100 8" xfId="22173"/>
    <cellStyle name="Style 100 9" xfId="22174"/>
    <cellStyle name="Style 101" xfId="4575"/>
    <cellStyle name="Style 101 10" xfId="22175"/>
    <cellStyle name="Style 101 11" xfId="22176"/>
    <cellStyle name="Style 101 12" xfId="22177"/>
    <cellStyle name="Style 101 13" xfId="22178"/>
    <cellStyle name="Style 101 14" xfId="22179"/>
    <cellStyle name="Style 101 15" xfId="22180"/>
    <cellStyle name="Style 101 16" xfId="22181"/>
    <cellStyle name="Style 101 17" xfId="22182"/>
    <cellStyle name="Style 101 18" xfId="22183"/>
    <cellStyle name="Style 101 2" xfId="22184"/>
    <cellStyle name="Style 101 3" xfId="22185"/>
    <cellStyle name="Style 101 4" xfId="22186"/>
    <cellStyle name="Style 101 5" xfId="22187"/>
    <cellStyle name="Style 101 6" xfId="22188"/>
    <cellStyle name="Style 101 7" xfId="22189"/>
    <cellStyle name="Style 101 8" xfId="22190"/>
    <cellStyle name="Style 101 9" xfId="22191"/>
    <cellStyle name="Style 102" xfId="4576"/>
    <cellStyle name="Style 102 10" xfId="22192"/>
    <cellStyle name="Style 102 11" xfId="22193"/>
    <cellStyle name="Style 102 12" xfId="22194"/>
    <cellStyle name="Style 102 13" xfId="22195"/>
    <cellStyle name="Style 102 14" xfId="22196"/>
    <cellStyle name="Style 102 15" xfId="22197"/>
    <cellStyle name="Style 102 16" xfId="22198"/>
    <cellStyle name="Style 102 17" xfId="22199"/>
    <cellStyle name="Style 102 18" xfId="22200"/>
    <cellStyle name="Style 102 2" xfId="22201"/>
    <cellStyle name="Style 102 3" xfId="22202"/>
    <cellStyle name="Style 102 4" xfId="22203"/>
    <cellStyle name="Style 102 5" xfId="22204"/>
    <cellStyle name="Style 102 6" xfId="22205"/>
    <cellStyle name="Style 102 7" xfId="22206"/>
    <cellStyle name="Style 102 8" xfId="22207"/>
    <cellStyle name="Style 102 9" xfId="22208"/>
    <cellStyle name="Style 103" xfId="4577"/>
    <cellStyle name="Style 103 10" xfId="22209"/>
    <cellStyle name="Style 103 11" xfId="22210"/>
    <cellStyle name="Style 103 12" xfId="22211"/>
    <cellStyle name="Style 103 13" xfId="22212"/>
    <cellStyle name="Style 103 14" xfId="22213"/>
    <cellStyle name="Style 103 15" xfId="22214"/>
    <cellStyle name="Style 103 16" xfId="22215"/>
    <cellStyle name="Style 103 17" xfId="22216"/>
    <cellStyle name="Style 103 18" xfId="22217"/>
    <cellStyle name="Style 103 2" xfId="22218"/>
    <cellStyle name="Style 103 3" xfId="22219"/>
    <cellStyle name="Style 103 4" xfId="22220"/>
    <cellStyle name="Style 103 5" xfId="22221"/>
    <cellStyle name="Style 103 6" xfId="22222"/>
    <cellStyle name="Style 103 7" xfId="22223"/>
    <cellStyle name="Style 103 8" xfId="22224"/>
    <cellStyle name="Style 103 9" xfId="22225"/>
    <cellStyle name="Style 104" xfId="4578"/>
    <cellStyle name="Style 104 10" xfId="22226"/>
    <cellStyle name="Style 104 11" xfId="22227"/>
    <cellStyle name="Style 104 12" xfId="22228"/>
    <cellStyle name="Style 104 13" xfId="22229"/>
    <cellStyle name="Style 104 14" xfId="22230"/>
    <cellStyle name="Style 104 15" xfId="22231"/>
    <cellStyle name="Style 104 16" xfId="22232"/>
    <cellStyle name="Style 104 17" xfId="22233"/>
    <cellStyle name="Style 104 18" xfId="22234"/>
    <cellStyle name="Style 104 2" xfId="22235"/>
    <cellStyle name="Style 104 3" xfId="22236"/>
    <cellStyle name="Style 104 4" xfId="22237"/>
    <cellStyle name="Style 104 5" xfId="22238"/>
    <cellStyle name="Style 104 6" xfId="22239"/>
    <cellStyle name="Style 104 7" xfId="22240"/>
    <cellStyle name="Style 104 8" xfId="22241"/>
    <cellStyle name="Style 104 9" xfId="22242"/>
    <cellStyle name="Style 105" xfId="4579"/>
    <cellStyle name="Style 105 10" xfId="22243"/>
    <cellStyle name="Style 105 11" xfId="22244"/>
    <cellStyle name="Style 105 12" xfId="22245"/>
    <cellStyle name="Style 105 13" xfId="22246"/>
    <cellStyle name="Style 105 14" xfId="22247"/>
    <cellStyle name="Style 105 15" xfId="22248"/>
    <cellStyle name="Style 105 16" xfId="22249"/>
    <cellStyle name="Style 105 17" xfId="22250"/>
    <cellStyle name="Style 105 18" xfId="22251"/>
    <cellStyle name="Style 105 2" xfId="22252"/>
    <cellStyle name="Style 105 3" xfId="22253"/>
    <cellStyle name="Style 105 4" xfId="22254"/>
    <cellStyle name="Style 105 5" xfId="22255"/>
    <cellStyle name="Style 105 6" xfId="22256"/>
    <cellStyle name="Style 105 7" xfId="22257"/>
    <cellStyle name="Style 105 8" xfId="22258"/>
    <cellStyle name="Style 105 9" xfId="22259"/>
    <cellStyle name="Style 106" xfId="4580"/>
    <cellStyle name="Style 106 10" xfId="22260"/>
    <cellStyle name="Style 106 11" xfId="22261"/>
    <cellStyle name="Style 106 12" xfId="22262"/>
    <cellStyle name="Style 106 13" xfId="22263"/>
    <cellStyle name="Style 106 14" xfId="22264"/>
    <cellStyle name="Style 106 15" xfId="22265"/>
    <cellStyle name="Style 106 16" xfId="22266"/>
    <cellStyle name="Style 106 17" xfId="22267"/>
    <cellStyle name="Style 106 18" xfId="22268"/>
    <cellStyle name="Style 106 2" xfId="22269"/>
    <cellStyle name="Style 106 3" xfId="22270"/>
    <cellStyle name="Style 106 4" xfId="22271"/>
    <cellStyle name="Style 106 5" xfId="22272"/>
    <cellStyle name="Style 106 6" xfId="22273"/>
    <cellStyle name="Style 106 7" xfId="22274"/>
    <cellStyle name="Style 106 8" xfId="22275"/>
    <cellStyle name="Style 106 9" xfId="22276"/>
    <cellStyle name="Style 107" xfId="4581"/>
    <cellStyle name="Style 107 10" xfId="22277"/>
    <cellStyle name="Style 107 11" xfId="22278"/>
    <cellStyle name="Style 107 12" xfId="22279"/>
    <cellStyle name="Style 107 13" xfId="22280"/>
    <cellStyle name="Style 107 14" xfId="22281"/>
    <cellStyle name="Style 107 15" xfId="22282"/>
    <cellStyle name="Style 107 16" xfId="22283"/>
    <cellStyle name="Style 107 17" xfId="22284"/>
    <cellStyle name="Style 107 18" xfId="22285"/>
    <cellStyle name="Style 107 2" xfId="22286"/>
    <cellStyle name="Style 107 3" xfId="22287"/>
    <cellStyle name="Style 107 4" xfId="22288"/>
    <cellStyle name="Style 107 5" xfId="22289"/>
    <cellStyle name="Style 107 6" xfId="22290"/>
    <cellStyle name="Style 107 7" xfId="22291"/>
    <cellStyle name="Style 107 8" xfId="22292"/>
    <cellStyle name="Style 107 9" xfId="22293"/>
    <cellStyle name="Style 108" xfId="4582"/>
    <cellStyle name="Style 108 10" xfId="22294"/>
    <cellStyle name="Style 108 11" xfId="22295"/>
    <cellStyle name="Style 108 12" xfId="22296"/>
    <cellStyle name="Style 108 13" xfId="22297"/>
    <cellStyle name="Style 108 14" xfId="22298"/>
    <cellStyle name="Style 108 15" xfId="22299"/>
    <cellStyle name="Style 108 16" xfId="22300"/>
    <cellStyle name="Style 108 17" xfId="22301"/>
    <cellStyle name="Style 108 18" xfId="22302"/>
    <cellStyle name="Style 108 2" xfId="22303"/>
    <cellStyle name="Style 108 3" xfId="22304"/>
    <cellStyle name="Style 108 4" xfId="22305"/>
    <cellStyle name="Style 108 5" xfId="22306"/>
    <cellStyle name="Style 108 6" xfId="22307"/>
    <cellStyle name="Style 108 7" xfId="22308"/>
    <cellStyle name="Style 108 8" xfId="22309"/>
    <cellStyle name="Style 108 9" xfId="22310"/>
    <cellStyle name="Style 109" xfId="4583"/>
    <cellStyle name="Style 109 10" xfId="22311"/>
    <cellStyle name="Style 109 11" xfId="22312"/>
    <cellStyle name="Style 109 12" xfId="22313"/>
    <cellStyle name="Style 109 13" xfId="22314"/>
    <cellStyle name="Style 109 14" xfId="22315"/>
    <cellStyle name="Style 109 15" xfId="22316"/>
    <cellStyle name="Style 109 16" xfId="22317"/>
    <cellStyle name="Style 109 17" xfId="22318"/>
    <cellStyle name="Style 109 18" xfId="22319"/>
    <cellStyle name="Style 109 2" xfId="22320"/>
    <cellStyle name="Style 109 3" xfId="22321"/>
    <cellStyle name="Style 109 4" xfId="22322"/>
    <cellStyle name="Style 109 5" xfId="22323"/>
    <cellStyle name="Style 109 6" xfId="22324"/>
    <cellStyle name="Style 109 7" xfId="22325"/>
    <cellStyle name="Style 109 8" xfId="22326"/>
    <cellStyle name="Style 109 9" xfId="22327"/>
    <cellStyle name="Style 11" xfId="4584"/>
    <cellStyle name="Style 11 10" xfId="22328"/>
    <cellStyle name="Style 11 11" xfId="22329"/>
    <cellStyle name="Style 11 12" xfId="22330"/>
    <cellStyle name="Style 11 13" xfId="22331"/>
    <cellStyle name="Style 11 14" xfId="22332"/>
    <cellStyle name="Style 11 15" xfId="22333"/>
    <cellStyle name="Style 11 16" xfId="22334"/>
    <cellStyle name="Style 11 17" xfId="22335"/>
    <cellStyle name="Style 11 18" xfId="22336"/>
    <cellStyle name="Style 11 19" xfId="22337"/>
    <cellStyle name="Style 11 2" xfId="22338"/>
    <cellStyle name="Style 11 20" xfId="22339"/>
    <cellStyle name="Style 11 21" xfId="22340"/>
    <cellStyle name="Style 11 3" xfId="22341"/>
    <cellStyle name="Style 11 4" xfId="22342"/>
    <cellStyle name="Style 11 5" xfId="22343"/>
    <cellStyle name="Style 11 6" xfId="22344"/>
    <cellStyle name="Style 11 7" xfId="22345"/>
    <cellStyle name="Style 11 8" xfId="22346"/>
    <cellStyle name="Style 11 9" xfId="22347"/>
    <cellStyle name="Style 110" xfId="4585"/>
    <cellStyle name="Style 110 10" xfId="22348"/>
    <cellStyle name="Style 110 11" xfId="22349"/>
    <cellStyle name="Style 110 12" xfId="22350"/>
    <cellStyle name="Style 110 13" xfId="22351"/>
    <cellStyle name="Style 110 14" xfId="22352"/>
    <cellStyle name="Style 110 15" xfId="22353"/>
    <cellStyle name="Style 110 16" xfId="22354"/>
    <cellStyle name="Style 110 17" xfId="22355"/>
    <cellStyle name="Style 110 18" xfId="22356"/>
    <cellStyle name="Style 110 2" xfId="22357"/>
    <cellStyle name="Style 110 3" xfId="22358"/>
    <cellStyle name="Style 110 4" xfId="22359"/>
    <cellStyle name="Style 110 5" xfId="22360"/>
    <cellStyle name="Style 110 6" xfId="22361"/>
    <cellStyle name="Style 110 7" xfId="22362"/>
    <cellStyle name="Style 110 8" xfId="22363"/>
    <cellStyle name="Style 110 9" xfId="22364"/>
    <cellStyle name="Style 111" xfId="4586"/>
    <cellStyle name="Style 111 10" xfId="22365"/>
    <cellStyle name="Style 111 11" xfId="22366"/>
    <cellStyle name="Style 111 12" xfId="22367"/>
    <cellStyle name="Style 111 13" xfId="22368"/>
    <cellStyle name="Style 111 14" xfId="22369"/>
    <cellStyle name="Style 111 15" xfId="22370"/>
    <cellStyle name="Style 111 16" xfId="22371"/>
    <cellStyle name="Style 111 17" xfId="22372"/>
    <cellStyle name="Style 111 18" xfId="22373"/>
    <cellStyle name="Style 111 2" xfId="22374"/>
    <cellStyle name="Style 111 3" xfId="22375"/>
    <cellStyle name="Style 111 4" xfId="22376"/>
    <cellStyle name="Style 111 5" xfId="22377"/>
    <cellStyle name="Style 111 6" xfId="22378"/>
    <cellStyle name="Style 111 7" xfId="22379"/>
    <cellStyle name="Style 111 8" xfId="22380"/>
    <cellStyle name="Style 111 9" xfId="22381"/>
    <cellStyle name="Style 112" xfId="4587"/>
    <cellStyle name="Style 112 10" xfId="22382"/>
    <cellStyle name="Style 112 11" xfId="22383"/>
    <cellStyle name="Style 112 12" xfId="22384"/>
    <cellStyle name="Style 112 13" xfId="22385"/>
    <cellStyle name="Style 112 14" xfId="22386"/>
    <cellStyle name="Style 112 15" xfId="22387"/>
    <cellStyle name="Style 112 16" xfId="22388"/>
    <cellStyle name="Style 112 17" xfId="22389"/>
    <cellStyle name="Style 112 18" xfId="22390"/>
    <cellStyle name="Style 112 2" xfId="22391"/>
    <cellStyle name="Style 112 3" xfId="22392"/>
    <cellStyle name="Style 112 4" xfId="22393"/>
    <cellStyle name="Style 112 5" xfId="22394"/>
    <cellStyle name="Style 112 6" xfId="22395"/>
    <cellStyle name="Style 112 7" xfId="22396"/>
    <cellStyle name="Style 112 8" xfId="22397"/>
    <cellStyle name="Style 112 9" xfId="22398"/>
    <cellStyle name="Style 113" xfId="4588"/>
    <cellStyle name="Style 113 10" xfId="22399"/>
    <cellStyle name="Style 113 11" xfId="22400"/>
    <cellStyle name="Style 113 12" xfId="22401"/>
    <cellStyle name="Style 113 13" xfId="22402"/>
    <cellStyle name="Style 113 14" xfId="22403"/>
    <cellStyle name="Style 113 15" xfId="22404"/>
    <cellStyle name="Style 113 16" xfId="22405"/>
    <cellStyle name="Style 113 17" xfId="22406"/>
    <cellStyle name="Style 113 18" xfId="22407"/>
    <cellStyle name="Style 113 2" xfId="22408"/>
    <cellStyle name="Style 113 3" xfId="22409"/>
    <cellStyle name="Style 113 4" xfId="22410"/>
    <cellStyle name="Style 113 5" xfId="22411"/>
    <cellStyle name="Style 113 6" xfId="22412"/>
    <cellStyle name="Style 113 7" xfId="22413"/>
    <cellStyle name="Style 113 8" xfId="22414"/>
    <cellStyle name="Style 113 9" xfId="22415"/>
    <cellStyle name="Style 114" xfId="4589"/>
    <cellStyle name="Style 114 10" xfId="22416"/>
    <cellStyle name="Style 114 11" xfId="22417"/>
    <cellStyle name="Style 114 12" xfId="22418"/>
    <cellStyle name="Style 114 13" xfId="22419"/>
    <cellStyle name="Style 114 14" xfId="22420"/>
    <cellStyle name="Style 114 15" xfId="22421"/>
    <cellStyle name="Style 114 16" xfId="22422"/>
    <cellStyle name="Style 114 17" xfId="22423"/>
    <cellStyle name="Style 114 18" xfId="22424"/>
    <cellStyle name="Style 114 2" xfId="22425"/>
    <cellStyle name="Style 114 3" xfId="22426"/>
    <cellStyle name="Style 114 4" xfId="22427"/>
    <cellStyle name="Style 114 5" xfId="22428"/>
    <cellStyle name="Style 114 6" xfId="22429"/>
    <cellStyle name="Style 114 7" xfId="22430"/>
    <cellStyle name="Style 114 8" xfId="22431"/>
    <cellStyle name="Style 114 9" xfId="22432"/>
    <cellStyle name="Style 115" xfId="4590"/>
    <cellStyle name="Style 115 10" xfId="22433"/>
    <cellStyle name="Style 115 11" xfId="22434"/>
    <cellStyle name="Style 115 12" xfId="22435"/>
    <cellStyle name="Style 115 13" xfId="22436"/>
    <cellStyle name="Style 115 14" xfId="22437"/>
    <cellStyle name="Style 115 15" xfId="22438"/>
    <cellStyle name="Style 115 16" xfId="22439"/>
    <cellStyle name="Style 115 17" xfId="22440"/>
    <cellStyle name="Style 115 18" xfId="22441"/>
    <cellStyle name="Style 115 2" xfId="22442"/>
    <cellStyle name="Style 115 3" xfId="22443"/>
    <cellStyle name="Style 115 4" xfId="22444"/>
    <cellStyle name="Style 115 5" xfId="22445"/>
    <cellStyle name="Style 115 6" xfId="22446"/>
    <cellStyle name="Style 115 7" xfId="22447"/>
    <cellStyle name="Style 115 8" xfId="22448"/>
    <cellStyle name="Style 115 9" xfId="22449"/>
    <cellStyle name="Style 116" xfId="4591"/>
    <cellStyle name="Style 116 10" xfId="22450"/>
    <cellStyle name="Style 116 11" xfId="22451"/>
    <cellStyle name="Style 116 12" xfId="22452"/>
    <cellStyle name="Style 116 13" xfId="22453"/>
    <cellStyle name="Style 116 14" xfId="22454"/>
    <cellStyle name="Style 116 15" xfId="22455"/>
    <cellStyle name="Style 116 16" xfId="22456"/>
    <cellStyle name="Style 116 17" xfId="22457"/>
    <cellStyle name="Style 116 18" xfId="22458"/>
    <cellStyle name="Style 116 2" xfId="22459"/>
    <cellStyle name="Style 116 3" xfId="22460"/>
    <cellStyle name="Style 116 4" xfId="22461"/>
    <cellStyle name="Style 116 5" xfId="22462"/>
    <cellStyle name="Style 116 6" xfId="22463"/>
    <cellStyle name="Style 116 7" xfId="22464"/>
    <cellStyle name="Style 116 8" xfId="22465"/>
    <cellStyle name="Style 116 9" xfId="22466"/>
    <cellStyle name="Style 117" xfId="4592"/>
    <cellStyle name="Style 117 10" xfId="22467"/>
    <cellStyle name="Style 117 11" xfId="22468"/>
    <cellStyle name="Style 117 12" xfId="22469"/>
    <cellStyle name="Style 117 13" xfId="22470"/>
    <cellStyle name="Style 117 14" xfId="22471"/>
    <cellStyle name="Style 117 15" xfId="22472"/>
    <cellStyle name="Style 117 16" xfId="22473"/>
    <cellStyle name="Style 117 17" xfId="22474"/>
    <cellStyle name="Style 117 18" xfId="22475"/>
    <cellStyle name="Style 117 2" xfId="22476"/>
    <cellStyle name="Style 117 3" xfId="22477"/>
    <cellStyle name="Style 117 4" xfId="22478"/>
    <cellStyle name="Style 117 5" xfId="22479"/>
    <cellStyle name="Style 117 6" xfId="22480"/>
    <cellStyle name="Style 117 7" xfId="22481"/>
    <cellStyle name="Style 117 8" xfId="22482"/>
    <cellStyle name="Style 117 9" xfId="22483"/>
    <cellStyle name="Style 118" xfId="4593"/>
    <cellStyle name="Style 118 10" xfId="22484"/>
    <cellStyle name="Style 118 11" xfId="22485"/>
    <cellStyle name="Style 118 12" xfId="22486"/>
    <cellStyle name="Style 118 13" xfId="22487"/>
    <cellStyle name="Style 118 14" xfId="22488"/>
    <cellStyle name="Style 118 15" xfId="22489"/>
    <cellStyle name="Style 118 16" xfId="22490"/>
    <cellStyle name="Style 118 17" xfId="22491"/>
    <cellStyle name="Style 118 18" xfId="22492"/>
    <cellStyle name="Style 118 2" xfId="22493"/>
    <cellStyle name="Style 118 3" xfId="22494"/>
    <cellStyle name="Style 118 4" xfId="22495"/>
    <cellStyle name="Style 118 5" xfId="22496"/>
    <cellStyle name="Style 118 6" xfId="22497"/>
    <cellStyle name="Style 118 7" xfId="22498"/>
    <cellStyle name="Style 118 8" xfId="22499"/>
    <cellStyle name="Style 118 9" xfId="22500"/>
    <cellStyle name="Style 119" xfId="4594"/>
    <cellStyle name="Style 119 10" xfId="22501"/>
    <cellStyle name="Style 119 11" xfId="22502"/>
    <cellStyle name="Style 119 12" xfId="22503"/>
    <cellStyle name="Style 119 13" xfId="22504"/>
    <cellStyle name="Style 119 14" xfId="22505"/>
    <cellStyle name="Style 119 15" xfId="22506"/>
    <cellStyle name="Style 119 16" xfId="22507"/>
    <cellStyle name="Style 119 17" xfId="22508"/>
    <cellStyle name="Style 119 18" xfId="22509"/>
    <cellStyle name="Style 119 2" xfId="22510"/>
    <cellStyle name="Style 119 3" xfId="22511"/>
    <cellStyle name="Style 119 4" xfId="22512"/>
    <cellStyle name="Style 119 5" xfId="22513"/>
    <cellStyle name="Style 119 6" xfId="22514"/>
    <cellStyle name="Style 119 7" xfId="22515"/>
    <cellStyle name="Style 119 8" xfId="22516"/>
    <cellStyle name="Style 119 9" xfId="22517"/>
    <cellStyle name="Style 12" xfId="4595"/>
    <cellStyle name="Style 12 10" xfId="22518"/>
    <cellStyle name="Style 12 11" xfId="22519"/>
    <cellStyle name="Style 12 12" xfId="22520"/>
    <cellStyle name="Style 12 13" xfId="22521"/>
    <cellStyle name="Style 12 14" xfId="22522"/>
    <cellStyle name="Style 12 15" xfId="22523"/>
    <cellStyle name="Style 12 16" xfId="22524"/>
    <cellStyle name="Style 12 17" xfId="22525"/>
    <cellStyle name="Style 12 18" xfId="22526"/>
    <cellStyle name="Style 12 19" xfId="22527"/>
    <cellStyle name="Style 12 2" xfId="22528"/>
    <cellStyle name="Style 12 20" xfId="22529"/>
    <cellStyle name="Style 12 21" xfId="22530"/>
    <cellStyle name="Style 12 3" xfId="22531"/>
    <cellStyle name="Style 12 4" xfId="22532"/>
    <cellStyle name="Style 12 5" xfId="22533"/>
    <cellStyle name="Style 12 6" xfId="22534"/>
    <cellStyle name="Style 12 7" xfId="22535"/>
    <cellStyle name="Style 12 8" xfId="22536"/>
    <cellStyle name="Style 12 9" xfId="22537"/>
    <cellStyle name="Style 120" xfId="4596"/>
    <cellStyle name="Style 120 10" xfId="22538"/>
    <cellStyle name="Style 120 11" xfId="22539"/>
    <cellStyle name="Style 120 12" xfId="22540"/>
    <cellStyle name="Style 120 13" xfId="22541"/>
    <cellStyle name="Style 120 14" xfId="22542"/>
    <cellStyle name="Style 120 15" xfId="22543"/>
    <cellStyle name="Style 120 16" xfId="22544"/>
    <cellStyle name="Style 120 17" xfId="22545"/>
    <cellStyle name="Style 120 18" xfId="22546"/>
    <cellStyle name="Style 120 2" xfId="22547"/>
    <cellStyle name="Style 120 3" xfId="22548"/>
    <cellStyle name="Style 120 4" xfId="22549"/>
    <cellStyle name="Style 120 5" xfId="22550"/>
    <cellStyle name="Style 120 6" xfId="22551"/>
    <cellStyle name="Style 120 7" xfId="22552"/>
    <cellStyle name="Style 120 8" xfId="22553"/>
    <cellStyle name="Style 120 9" xfId="22554"/>
    <cellStyle name="Style 121" xfId="4597"/>
    <cellStyle name="Style 121 10" xfId="22555"/>
    <cellStyle name="Style 121 11" xfId="22556"/>
    <cellStyle name="Style 121 12" xfId="22557"/>
    <cellStyle name="Style 121 13" xfId="22558"/>
    <cellStyle name="Style 121 14" xfId="22559"/>
    <cellStyle name="Style 121 15" xfId="22560"/>
    <cellStyle name="Style 121 16" xfId="22561"/>
    <cellStyle name="Style 121 17" xfId="22562"/>
    <cellStyle name="Style 121 18" xfId="22563"/>
    <cellStyle name="Style 121 2" xfId="22564"/>
    <cellStyle name="Style 121 3" xfId="22565"/>
    <cellStyle name="Style 121 4" xfId="22566"/>
    <cellStyle name="Style 121 5" xfId="22567"/>
    <cellStyle name="Style 121 6" xfId="22568"/>
    <cellStyle name="Style 121 7" xfId="22569"/>
    <cellStyle name="Style 121 8" xfId="22570"/>
    <cellStyle name="Style 121 9" xfId="22571"/>
    <cellStyle name="Style 122" xfId="4598"/>
    <cellStyle name="Style 122 10" xfId="22572"/>
    <cellStyle name="Style 122 11" xfId="22573"/>
    <cellStyle name="Style 122 12" xfId="22574"/>
    <cellStyle name="Style 122 13" xfId="22575"/>
    <cellStyle name="Style 122 14" xfId="22576"/>
    <cellStyle name="Style 122 15" xfId="22577"/>
    <cellStyle name="Style 122 16" xfId="22578"/>
    <cellStyle name="Style 122 17" xfId="22579"/>
    <cellStyle name="Style 122 18" xfId="22580"/>
    <cellStyle name="Style 122 2" xfId="22581"/>
    <cellStyle name="Style 122 3" xfId="22582"/>
    <cellStyle name="Style 122 4" xfId="22583"/>
    <cellStyle name="Style 122 5" xfId="22584"/>
    <cellStyle name="Style 122 6" xfId="22585"/>
    <cellStyle name="Style 122 7" xfId="22586"/>
    <cellStyle name="Style 122 8" xfId="22587"/>
    <cellStyle name="Style 122 9" xfId="22588"/>
    <cellStyle name="Style 123" xfId="4599"/>
    <cellStyle name="Style 123 10" xfId="22589"/>
    <cellStyle name="Style 123 11" xfId="22590"/>
    <cellStyle name="Style 123 12" xfId="22591"/>
    <cellStyle name="Style 123 13" xfId="22592"/>
    <cellStyle name="Style 123 14" xfId="22593"/>
    <cellStyle name="Style 123 15" xfId="22594"/>
    <cellStyle name="Style 123 16" xfId="22595"/>
    <cellStyle name="Style 123 17" xfId="22596"/>
    <cellStyle name="Style 123 18" xfId="22597"/>
    <cellStyle name="Style 123 2" xfId="22598"/>
    <cellStyle name="Style 123 3" xfId="22599"/>
    <cellStyle name="Style 123 4" xfId="22600"/>
    <cellStyle name="Style 123 5" xfId="22601"/>
    <cellStyle name="Style 123 6" xfId="22602"/>
    <cellStyle name="Style 123 7" xfId="22603"/>
    <cellStyle name="Style 123 8" xfId="22604"/>
    <cellStyle name="Style 123 9" xfId="22605"/>
    <cellStyle name="Style 124" xfId="4600"/>
    <cellStyle name="Style 124 10" xfId="22606"/>
    <cellStyle name="Style 124 11" xfId="22607"/>
    <cellStyle name="Style 124 12" xfId="22608"/>
    <cellStyle name="Style 124 13" xfId="22609"/>
    <cellStyle name="Style 124 14" xfId="22610"/>
    <cellStyle name="Style 124 15" xfId="22611"/>
    <cellStyle name="Style 124 16" xfId="22612"/>
    <cellStyle name="Style 124 17" xfId="22613"/>
    <cellStyle name="Style 124 18" xfId="22614"/>
    <cellStyle name="Style 124 2" xfId="22615"/>
    <cellStyle name="Style 124 3" xfId="22616"/>
    <cellStyle name="Style 124 4" xfId="22617"/>
    <cellStyle name="Style 124 5" xfId="22618"/>
    <cellStyle name="Style 124 6" xfId="22619"/>
    <cellStyle name="Style 124 7" xfId="22620"/>
    <cellStyle name="Style 124 8" xfId="22621"/>
    <cellStyle name="Style 124 9" xfId="22622"/>
    <cellStyle name="Style 125" xfId="4601"/>
    <cellStyle name="Style 125 10" xfId="22623"/>
    <cellStyle name="Style 125 11" xfId="22624"/>
    <cellStyle name="Style 125 12" xfId="22625"/>
    <cellStyle name="Style 125 13" xfId="22626"/>
    <cellStyle name="Style 125 14" xfId="22627"/>
    <cellStyle name="Style 125 15" xfId="22628"/>
    <cellStyle name="Style 125 16" xfId="22629"/>
    <cellStyle name="Style 125 17" xfId="22630"/>
    <cellStyle name="Style 125 18" xfId="22631"/>
    <cellStyle name="Style 125 2" xfId="22632"/>
    <cellStyle name="Style 125 3" xfId="22633"/>
    <cellStyle name="Style 125 4" xfId="22634"/>
    <cellStyle name="Style 125 5" xfId="22635"/>
    <cellStyle name="Style 125 6" xfId="22636"/>
    <cellStyle name="Style 125 7" xfId="22637"/>
    <cellStyle name="Style 125 8" xfId="22638"/>
    <cellStyle name="Style 125 9" xfId="22639"/>
    <cellStyle name="Style 126" xfId="4602"/>
    <cellStyle name="Style 126 10" xfId="22640"/>
    <cellStyle name="Style 126 11" xfId="22641"/>
    <cellStyle name="Style 126 12" xfId="22642"/>
    <cellStyle name="Style 126 13" xfId="22643"/>
    <cellStyle name="Style 126 14" xfId="22644"/>
    <cellStyle name="Style 126 15" xfId="22645"/>
    <cellStyle name="Style 126 16" xfId="22646"/>
    <cellStyle name="Style 126 17" xfId="22647"/>
    <cellStyle name="Style 126 18" xfId="22648"/>
    <cellStyle name="Style 126 2" xfId="22649"/>
    <cellStyle name="Style 126 3" xfId="22650"/>
    <cellStyle name="Style 126 4" xfId="22651"/>
    <cellStyle name="Style 126 5" xfId="22652"/>
    <cellStyle name="Style 126 6" xfId="22653"/>
    <cellStyle name="Style 126 7" xfId="22654"/>
    <cellStyle name="Style 126 8" xfId="22655"/>
    <cellStyle name="Style 126 9" xfId="22656"/>
    <cellStyle name="Style 127" xfId="4603"/>
    <cellStyle name="Style 127 10" xfId="22657"/>
    <cellStyle name="Style 127 11" xfId="22658"/>
    <cellStyle name="Style 127 12" xfId="22659"/>
    <cellStyle name="Style 127 13" xfId="22660"/>
    <cellStyle name="Style 127 14" xfId="22661"/>
    <cellStyle name="Style 127 15" xfId="22662"/>
    <cellStyle name="Style 127 16" xfId="22663"/>
    <cellStyle name="Style 127 17" xfId="22664"/>
    <cellStyle name="Style 127 18" xfId="22665"/>
    <cellStyle name="Style 127 2" xfId="22666"/>
    <cellStyle name="Style 127 3" xfId="22667"/>
    <cellStyle name="Style 127 4" xfId="22668"/>
    <cellStyle name="Style 127 5" xfId="22669"/>
    <cellStyle name="Style 127 6" xfId="22670"/>
    <cellStyle name="Style 127 7" xfId="22671"/>
    <cellStyle name="Style 127 8" xfId="22672"/>
    <cellStyle name="Style 127 9" xfId="22673"/>
    <cellStyle name="Style 128" xfId="4604"/>
    <cellStyle name="Style 128 10" xfId="22674"/>
    <cellStyle name="Style 128 11" xfId="22675"/>
    <cellStyle name="Style 128 12" xfId="22676"/>
    <cellStyle name="Style 128 13" xfId="22677"/>
    <cellStyle name="Style 128 14" xfId="22678"/>
    <cellStyle name="Style 128 15" xfId="22679"/>
    <cellStyle name="Style 128 16" xfId="22680"/>
    <cellStyle name="Style 128 17" xfId="22681"/>
    <cellStyle name="Style 128 18" xfId="22682"/>
    <cellStyle name="Style 128 2" xfId="22683"/>
    <cellStyle name="Style 128 3" xfId="22684"/>
    <cellStyle name="Style 128 4" xfId="22685"/>
    <cellStyle name="Style 128 5" xfId="22686"/>
    <cellStyle name="Style 128 6" xfId="22687"/>
    <cellStyle name="Style 128 7" xfId="22688"/>
    <cellStyle name="Style 128 8" xfId="22689"/>
    <cellStyle name="Style 128 9" xfId="22690"/>
    <cellStyle name="Style 129" xfId="4605"/>
    <cellStyle name="Style 129 10" xfId="22691"/>
    <cellStyle name="Style 129 11" xfId="22692"/>
    <cellStyle name="Style 129 12" xfId="22693"/>
    <cellStyle name="Style 129 13" xfId="22694"/>
    <cellStyle name="Style 129 14" xfId="22695"/>
    <cellStyle name="Style 129 15" xfId="22696"/>
    <cellStyle name="Style 129 16" xfId="22697"/>
    <cellStyle name="Style 129 17" xfId="22698"/>
    <cellStyle name="Style 129 18" xfId="22699"/>
    <cellStyle name="Style 129 2" xfId="22700"/>
    <cellStyle name="Style 129 3" xfId="22701"/>
    <cellStyle name="Style 129 4" xfId="22702"/>
    <cellStyle name="Style 129 5" xfId="22703"/>
    <cellStyle name="Style 129 6" xfId="22704"/>
    <cellStyle name="Style 129 7" xfId="22705"/>
    <cellStyle name="Style 129 8" xfId="22706"/>
    <cellStyle name="Style 129 9" xfId="22707"/>
    <cellStyle name="Style 13" xfId="4606"/>
    <cellStyle name="Style 13 10" xfId="22708"/>
    <cellStyle name="Style 13 11" xfId="22709"/>
    <cellStyle name="Style 13 12" xfId="22710"/>
    <cellStyle name="Style 13 13" xfId="22711"/>
    <cellStyle name="Style 13 14" xfId="22712"/>
    <cellStyle name="Style 13 15" xfId="22713"/>
    <cellStyle name="Style 13 16" xfId="22714"/>
    <cellStyle name="Style 13 17" xfId="22715"/>
    <cellStyle name="Style 13 18" xfId="22716"/>
    <cellStyle name="Style 13 19" xfId="22717"/>
    <cellStyle name="Style 13 2" xfId="22718"/>
    <cellStyle name="Style 13 20" xfId="22719"/>
    <cellStyle name="Style 13 21" xfId="22720"/>
    <cellStyle name="Style 13 3" xfId="22721"/>
    <cellStyle name="Style 13 4" xfId="22722"/>
    <cellStyle name="Style 13 5" xfId="22723"/>
    <cellStyle name="Style 13 6" xfId="22724"/>
    <cellStyle name="Style 13 7" xfId="22725"/>
    <cellStyle name="Style 13 8" xfId="22726"/>
    <cellStyle name="Style 13 9" xfId="22727"/>
    <cellStyle name="Style 130" xfId="4607"/>
    <cellStyle name="Style 130 10" xfId="22728"/>
    <cellStyle name="Style 130 11" xfId="22729"/>
    <cellStyle name="Style 130 12" xfId="22730"/>
    <cellStyle name="Style 130 13" xfId="22731"/>
    <cellStyle name="Style 130 14" xfId="22732"/>
    <cellStyle name="Style 130 15" xfId="22733"/>
    <cellStyle name="Style 130 16" xfId="22734"/>
    <cellStyle name="Style 130 17" xfId="22735"/>
    <cellStyle name="Style 130 18" xfId="22736"/>
    <cellStyle name="Style 130 2" xfId="22737"/>
    <cellStyle name="Style 130 3" xfId="22738"/>
    <cellStyle name="Style 130 4" xfId="22739"/>
    <cellStyle name="Style 130 5" xfId="22740"/>
    <cellStyle name="Style 130 6" xfId="22741"/>
    <cellStyle name="Style 130 7" xfId="22742"/>
    <cellStyle name="Style 130 8" xfId="22743"/>
    <cellStyle name="Style 130 9" xfId="22744"/>
    <cellStyle name="Style 131" xfId="4608"/>
    <cellStyle name="Style 131 10" xfId="22745"/>
    <cellStyle name="Style 131 11" xfId="22746"/>
    <cellStyle name="Style 131 12" xfId="22747"/>
    <cellStyle name="Style 131 13" xfId="22748"/>
    <cellStyle name="Style 131 14" xfId="22749"/>
    <cellStyle name="Style 131 15" xfId="22750"/>
    <cellStyle name="Style 131 16" xfId="22751"/>
    <cellStyle name="Style 131 17" xfId="22752"/>
    <cellStyle name="Style 131 18" xfId="22753"/>
    <cellStyle name="Style 131 2" xfId="22754"/>
    <cellStyle name="Style 131 3" xfId="22755"/>
    <cellStyle name="Style 131 4" xfId="22756"/>
    <cellStyle name="Style 131 5" xfId="22757"/>
    <cellStyle name="Style 131 6" xfId="22758"/>
    <cellStyle name="Style 131 7" xfId="22759"/>
    <cellStyle name="Style 131 8" xfId="22760"/>
    <cellStyle name="Style 131 9" xfId="22761"/>
    <cellStyle name="Style 132" xfId="4609"/>
    <cellStyle name="Style 132 10" xfId="22762"/>
    <cellStyle name="Style 132 11" xfId="22763"/>
    <cellStyle name="Style 132 12" xfId="22764"/>
    <cellStyle name="Style 132 13" xfId="22765"/>
    <cellStyle name="Style 132 14" xfId="22766"/>
    <cellStyle name="Style 132 15" xfId="22767"/>
    <cellStyle name="Style 132 16" xfId="22768"/>
    <cellStyle name="Style 132 17" xfId="22769"/>
    <cellStyle name="Style 132 18" xfId="22770"/>
    <cellStyle name="Style 132 2" xfId="22771"/>
    <cellStyle name="Style 132 3" xfId="22772"/>
    <cellStyle name="Style 132 4" xfId="22773"/>
    <cellStyle name="Style 132 5" xfId="22774"/>
    <cellStyle name="Style 132 6" xfId="22775"/>
    <cellStyle name="Style 132 7" xfId="22776"/>
    <cellStyle name="Style 132 8" xfId="22777"/>
    <cellStyle name="Style 132 9" xfId="22778"/>
    <cellStyle name="Style 133" xfId="4610"/>
    <cellStyle name="Style 133 10" xfId="22779"/>
    <cellStyle name="Style 133 11" xfId="22780"/>
    <cellStyle name="Style 133 12" xfId="22781"/>
    <cellStyle name="Style 133 13" xfId="22782"/>
    <cellStyle name="Style 133 14" xfId="22783"/>
    <cellStyle name="Style 133 15" xfId="22784"/>
    <cellStyle name="Style 133 16" xfId="22785"/>
    <cellStyle name="Style 133 17" xfId="22786"/>
    <cellStyle name="Style 133 18" xfId="22787"/>
    <cellStyle name="Style 133 2" xfId="22788"/>
    <cellStyle name="Style 133 3" xfId="22789"/>
    <cellStyle name="Style 133 4" xfId="22790"/>
    <cellStyle name="Style 133 5" xfId="22791"/>
    <cellStyle name="Style 133 6" xfId="22792"/>
    <cellStyle name="Style 133 7" xfId="22793"/>
    <cellStyle name="Style 133 8" xfId="22794"/>
    <cellStyle name="Style 133 9" xfId="22795"/>
    <cellStyle name="Style 134" xfId="4611"/>
    <cellStyle name="Style 134 10" xfId="22796"/>
    <cellStyle name="Style 134 11" xfId="22797"/>
    <cellStyle name="Style 134 12" xfId="22798"/>
    <cellStyle name="Style 134 13" xfId="22799"/>
    <cellStyle name="Style 134 14" xfId="22800"/>
    <cellStyle name="Style 134 15" xfId="22801"/>
    <cellStyle name="Style 134 16" xfId="22802"/>
    <cellStyle name="Style 134 17" xfId="22803"/>
    <cellStyle name="Style 134 18" xfId="22804"/>
    <cellStyle name="Style 134 2" xfId="22805"/>
    <cellStyle name="Style 134 3" xfId="22806"/>
    <cellStyle name="Style 134 4" xfId="22807"/>
    <cellStyle name="Style 134 5" xfId="22808"/>
    <cellStyle name="Style 134 6" xfId="22809"/>
    <cellStyle name="Style 134 7" xfId="22810"/>
    <cellStyle name="Style 134 8" xfId="22811"/>
    <cellStyle name="Style 134 9" xfId="22812"/>
    <cellStyle name="Style 135" xfId="4612"/>
    <cellStyle name="Style 135 10" xfId="22813"/>
    <cellStyle name="Style 135 11" xfId="22814"/>
    <cellStyle name="Style 135 12" xfId="22815"/>
    <cellStyle name="Style 135 13" xfId="22816"/>
    <cellStyle name="Style 135 14" xfId="22817"/>
    <cellStyle name="Style 135 15" xfId="22818"/>
    <cellStyle name="Style 135 16" xfId="22819"/>
    <cellStyle name="Style 135 17" xfId="22820"/>
    <cellStyle name="Style 135 18" xfId="22821"/>
    <cellStyle name="Style 135 2" xfId="22822"/>
    <cellStyle name="Style 135 3" xfId="22823"/>
    <cellStyle name="Style 135 4" xfId="22824"/>
    <cellStyle name="Style 135 5" xfId="22825"/>
    <cellStyle name="Style 135 6" xfId="22826"/>
    <cellStyle name="Style 135 7" xfId="22827"/>
    <cellStyle name="Style 135 8" xfId="22828"/>
    <cellStyle name="Style 135 9" xfId="22829"/>
    <cellStyle name="Style 136" xfId="4613"/>
    <cellStyle name="Style 136 10" xfId="22830"/>
    <cellStyle name="Style 136 11" xfId="22831"/>
    <cellStyle name="Style 136 12" xfId="22832"/>
    <cellStyle name="Style 136 13" xfId="22833"/>
    <cellStyle name="Style 136 14" xfId="22834"/>
    <cellStyle name="Style 136 15" xfId="22835"/>
    <cellStyle name="Style 136 16" xfId="22836"/>
    <cellStyle name="Style 136 17" xfId="22837"/>
    <cellStyle name="Style 136 18" xfId="22838"/>
    <cellStyle name="Style 136 2" xfId="22839"/>
    <cellStyle name="Style 136 3" xfId="22840"/>
    <cellStyle name="Style 136 4" xfId="22841"/>
    <cellStyle name="Style 136 5" xfId="22842"/>
    <cellStyle name="Style 136 6" xfId="22843"/>
    <cellStyle name="Style 136 7" xfId="22844"/>
    <cellStyle name="Style 136 8" xfId="22845"/>
    <cellStyle name="Style 136 9" xfId="22846"/>
    <cellStyle name="Style 137" xfId="4614"/>
    <cellStyle name="Style 137 10" xfId="22847"/>
    <cellStyle name="Style 137 11" xfId="22848"/>
    <cellStyle name="Style 137 12" xfId="22849"/>
    <cellStyle name="Style 137 13" xfId="22850"/>
    <cellStyle name="Style 137 14" xfId="22851"/>
    <cellStyle name="Style 137 15" xfId="22852"/>
    <cellStyle name="Style 137 16" xfId="22853"/>
    <cellStyle name="Style 137 17" xfId="22854"/>
    <cellStyle name="Style 137 18" xfId="22855"/>
    <cellStyle name="Style 137 2" xfId="22856"/>
    <cellStyle name="Style 137 3" xfId="22857"/>
    <cellStyle name="Style 137 4" xfId="22858"/>
    <cellStyle name="Style 137 5" xfId="22859"/>
    <cellStyle name="Style 137 6" xfId="22860"/>
    <cellStyle name="Style 137 7" xfId="22861"/>
    <cellStyle name="Style 137 8" xfId="22862"/>
    <cellStyle name="Style 137 9" xfId="22863"/>
    <cellStyle name="Style 138" xfId="4615"/>
    <cellStyle name="Style 138 10" xfId="22864"/>
    <cellStyle name="Style 138 11" xfId="22865"/>
    <cellStyle name="Style 138 12" xfId="22866"/>
    <cellStyle name="Style 138 13" xfId="22867"/>
    <cellStyle name="Style 138 14" xfId="22868"/>
    <cellStyle name="Style 138 15" xfId="22869"/>
    <cellStyle name="Style 138 16" xfId="22870"/>
    <cellStyle name="Style 138 17" xfId="22871"/>
    <cellStyle name="Style 138 18" xfId="22872"/>
    <cellStyle name="Style 138 2" xfId="22873"/>
    <cellStyle name="Style 138 3" xfId="22874"/>
    <cellStyle name="Style 138 4" xfId="22875"/>
    <cellStyle name="Style 138 5" xfId="22876"/>
    <cellStyle name="Style 138 6" xfId="22877"/>
    <cellStyle name="Style 138 7" xfId="22878"/>
    <cellStyle name="Style 138 8" xfId="22879"/>
    <cellStyle name="Style 138 9" xfId="22880"/>
    <cellStyle name="Style 139" xfId="4616"/>
    <cellStyle name="Style 139 10" xfId="22881"/>
    <cellStyle name="Style 139 11" xfId="22882"/>
    <cellStyle name="Style 139 12" xfId="22883"/>
    <cellStyle name="Style 139 13" xfId="22884"/>
    <cellStyle name="Style 139 14" xfId="22885"/>
    <cellStyle name="Style 139 15" xfId="22886"/>
    <cellStyle name="Style 139 16" xfId="22887"/>
    <cellStyle name="Style 139 17" xfId="22888"/>
    <cellStyle name="Style 139 18" xfId="22889"/>
    <cellStyle name="Style 139 2" xfId="22890"/>
    <cellStyle name="Style 139 3" xfId="22891"/>
    <cellStyle name="Style 139 4" xfId="22892"/>
    <cellStyle name="Style 139 5" xfId="22893"/>
    <cellStyle name="Style 139 6" xfId="22894"/>
    <cellStyle name="Style 139 7" xfId="22895"/>
    <cellStyle name="Style 139 8" xfId="22896"/>
    <cellStyle name="Style 139 9" xfId="22897"/>
    <cellStyle name="Style 14" xfId="4617"/>
    <cellStyle name="Style 14 10" xfId="22898"/>
    <cellStyle name="Style 14 11" xfId="22899"/>
    <cellStyle name="Style 14 12" xfId="22900"/>
    <cellStyle name="Style 14 13" xfId="22901"/>
    <cellStyle name="Style 14 14" xfId="22902"/>
    <cellStyle name="Style 14 15" xfId="22903"/>
    <cellStyle name="Style 14 16" xfId="22904"/>
    <cellStyle name="Style 14 17" xfId="22905"/>
    <cellStyle name="Style 14 18" xfId="22906"/>
    <cellStyle name="Style 14 2" xfId="22907"/>
    <cellStyle name="Style 14 3" xfId="22908"/>
    <cellStyle name="Style 14 4" xfId="22909"/>
    <cellStyle name="Style 14 5" xfId="22910"/>
    <cellStyle name="Style 14 6" xfId="22911"/>
    <cellStyle name="Style 14 7" xfId="22912"/>
    <cellStyle name="Style 14 8" xfId="22913"/>
    <cellStyle name="Style 14 9" xfId="22914"/>
    <cellStyle name="Style 140" xfId="4618"/>
    <cellStyle name="Style 140 10" xfId="22915"/>
    <cellStyle name="Style 140 11" xfId="22916"/>
    <cellStyle name="Style 140 12" xfId="22917"/>
    <cellStyle name="Style 140 13" xfId="22918"/>
    <cellStyle name="Style 140 14" xfId="22919"/>
    <cellStyle name="Style 140 15" xfId="22920"/>
    <cellStyle name="Style 140 16" xfId="22921"/>
    <cellStyle name="Style 140 17" xfId="22922"/>
    <cellStyle name="Style 140 18" xfId="22923"/>
    <cellStyle name="Style 140 2" xfId="22924"/>
    <cellStyle name="Style 140 3" xfId="22925"/>
    <cellStyle name="Style 140 4" xfId="22926"/>
    <cellStyle name="Style 140 5" xfId="22927"/>
    <cellStyle name="Style 140 6" xfId="22928"/>
    <cellStyle name="Style 140 7" xfId="22929"/>
    <cellStyle name="Style 140 8" xfId="22930"/>
    <cellStyle name="Style 140 9" xfId="22931"/>
    <cellStyle name="Style 141" xfId="4619"/>
    <cellStyle name="Style 141 10" xfId="22932"/>
    <cellStyle name="Style 141 11" xfId="22933"/>
    <cellStyle name="Style 141 12" xfId="22934"/>
    <cellStyle name="Style 141 13" xfId="22935"/>
    <cellStyle name="Style 141 14" xfId="22936"/>
    <cellStyle name="Style 141 15" xfId="22937"/>
    <cellStyle name="Style 141 16" xfId="22938"/>
    <cellStyle name="Style 141 17" xfId="22939"/>
    <cellStyle name="Style 141 18" xfId="22940"/>
    <cellStyle name="Style 141 2" xfId="22941"/>
    <cellStyle name="Style 141 3" xfId="22942"/>
    <cellStyle name="Style 141 4" xfId="22943"/>
    <cellStyle name="Style 141 5" xfId="22944"/>
    <cellStyle name="Style 141 6" xfId="22945"/>
    <cellStyle name="Style 141 7" xfId="22946"/>
    <cellStyle name="Style 141 8" xfId="22947"/>
    <cellStyle name="Style 141 9" xfId="22948"/>
    <cellStyle name="Style 142" xfId="4620"/>
    <cellStyle name="Style 142 10" xfId="22949"/>
    <cellStyle name="Style 142 11" xfId="22950"/>
    <cellStyle name="Style 142 12" xfId="22951"/>
    <cellStyle name="Style 142 13" xfId="22952"/>
    <cellStyle name="Style 142 14" xfId="22953"/>
    <cellStyle name="Style 142 15" xfId="22954"/>
    <cellStyle name="Style 142 16" xfId="22955"/>
    <cellStyle name="Style 142 17" xfId="22956"/>
    <cellStyle name="Style 142 18" xfId="22957"/>
    <cellStyle name="Style 142 2" xfId="22958"/>
    <cellStyle name="Style 142 3" xfId="22959"/>
    <cellStyle name="Style 142 4" xfId="22960"/>
    <cellStyle name="Style 142 5" xfId="22961"/>
    <cellStyle name="Style 142 6" xfId="22962"/>
    <cellStyle name="Style 142 7" xfId="22963"/>
    <cellStyle name="Style 142 8" xfId="22964"/>
    <cellStyle name="Style 142 9" xfId="22965"/>
    <cellStyle name="Style 143" xfId="4621"/>
    <cellStyle name="Style 143 10" xfId="22966"/>
    <cellStyle name="Style 143 11" xfId="22967"/>
    <cellStyle name="Style 143 12" xfId="22968"/>
    <cellStyle name="Style 143 13" xfId="22969"/>
    <cellStyle name="Style 143 14" xfId="22970"/>
    <cellStyle name="Style 143 15" xfId="22971"/>
    <cellStyle name="Style 143 16" xfId="22972"/>
    <cellStyle name="Style 143 17" xfId="22973"/>
    <cellStyle name="Style 143 18" xfId="22974"/>
    <cellStyle name="Style 143 2" xfId="22975"/>
    <cellStyle name="Style 143 3" xfId="22976"/>
    <cellStyle name="Style 143 4" xfId="22977"/>
    <cellStyle name="Style 143 5" xfId="22978"/>
    <cellStyle name="Style 143 6" xfId="22979"/>
    <cellStyle name="Style 143 7" xfId="22980"/>
    <cellStyle name="Style 143 8" xfId="22981"/>
    <cellStyle name="Style 143 9" xfId="22982"/>
    <cellStyle name="Style 144" xfId="4622"/>
    <cellStyle name="Style 144 10" xfId="22983"/>
    <cellStyle name="Style 144 11" xfId="22984"/>
    <cellStyle name="Style 144 12" xfId="22985"/>
    <cellStyle name="Style 144 13" xfId="22986"/>
    <cellStyle name="Style 144 14" xfId="22987"/>
    <cellStyle name="Style 144 15" xfId="22988"/>
    <cellStyle name="Style 144 16" xfId="22989"/>
    <cellStyle name="Style 144 17" xfId="22990"/>
    <cellStyle name="Style 144 18" xfId="22991"/>
    <cellStyle name="Style 144 2" xfId="22992"/>
    <cellStyle name="Style 144 3" xfId="22993"/>
    <cellStyle name="Style 144 4" xfId="22994"/>
    <cellStyle name="Style 144 5" xfId="22995"/>
    <cellStyle name="Style 144 6" xfId="22996"/>
    <cellStyle name="Style 144 7" xfId="22997"/>
    <cellStyle name="Style 144 8" xfId="22998"/>
    <cellStyle name="Style 144 9" xfId="22999"/>
    <cellStyle name="Style 145" xfId="4623"/>
    <cellStyle name="Style 145 10" xfId="23000"/>
    <cellStyle name="Style 145 11" xfId="23001"/>
    <cellStyle name="Style 145 12" xfId="23002"/>
    <cellStyle name="Style 145 13" xfId="23003"/>
    <cellStyle name="Style 145 14" xfId="23004"/>
    <cellStyle name="Style 145 15" xfId="23005"/>
    <cellStyle name="Style 145 16" xfId="23006"/>
    <cellStyle name="Style 145 17" xfId="23007"/>
    <cellStyle name="Style 145 18" xfId="23008"/>
    <cellStyle name="Style 145 2" xfId="23009"/>
    <cellStyle name="Style 145 3" xfId="23010"/>
    <cellStyle name="Style 145 4" xfId="23011"/>
    <cellStyle name="Style 145 5" xfId="23012"/>
    <cellStyle name="Style 145 6" xfId="23013"/>
    <cellStyle name="Style 145 7" xfId="23014"/>
    <cellStyle name="Style 145 8" xfId="23015"/>
    <cellStyle name="Style 145 9" xfId="23016"/>
    <cellStyle name="Style 146" xfId="4624"/>
    <cellStyle name="Style 146 10" xfId="23017"/>
    <cellStyle name="Style 146 11" xfId="23018"/>
    <cellStyle name="Style 146 12" xfId="23019"/>
    <cellStyle name="Style 146 13" xfId="23020"/>
    <cellStyle name="Style 146 14" xfId="23021"/>
    <cellStyle name="Style 146 15" xfId="23022"/>
    <cellStyle name="Style 146 16" xfId="23023"/>
    <cellStyle name="Style 146 17" xfId="23024"/>
    <cellStyle name="Style 146 18" xfId="23025"/>
    <cellStyle name="Style 146 2" xfId="23026"/>
    <cellStyle name="Style 146 3" xfId="23027"/>
    <cellStyle name="Style 146 4" xfId="23028"/>
    <cellStyle name="Style 146 5" xfId="23029"/>
    <cellStyle name="Style 146 6" xfId="23030"/>
    <cellStyle name="Style 146 7" xfId="23031"/>
    <cellStyle name="Style 146 8" xfId="23032"/>
    <cellStyle name="Style 146 9" xfId="23033"/>
    <cellStyle name="Style 147" xfId="4625"/>
    <cellStyle name="Style 147 10" xfId="23034"/>
    <cellStyle name="Style 147 11" xfId="23035"/>
    <cellStyle name="Style 147 12" xfId="23036"/>
    <cellStyle name="Style 147 13" xfId="23037"/>
    <cellStyle name="Style 147 14" xfId="23038"/>
    <cellStyle name="Style 147 15" xfId="23039"/>
    <cellStyle name="Style 147 16" xfId="23040"/>
    <cellStyle name="Style 147 17" xfId="23041"/>
    <cellStyle name="Style 147 18" xfId="23042"/>
    <cellStyle name="Style 147 2" xfId="23043"/>
    <cellStyle name="Style 147 3" xfId="23044"/>
    <cellStyle name="Style 147 4" xfId="23045"/>
    <cellStyle name="Style 147 5" xfId="23046"/>
    <cellStyle name="Style 147 6" xfId="23047"/>
    <cellStyle name="Style 147 7" xfId="23048"/>
    <cellStyle name="Style 147 8" xfId="23049"/>
    <cellStyle name="Style 147 9" xfId="23050"/>
    <cellStyle name="Style 148" xfId="4626"/>
    <cellStyle name="Style 148 10" xfId="23051"/>
    <cellStyle name="Style 148 11" xfId="23052"/>
    <cellStyle name="Style 148 12" xfId="23053"/>
    <cellStyle name="Style 148 13" xfId="23054"/>
    <cellStyle name="Style 148 14" xfId="23055"/>
    <cellStyle name="Style 148 15" xfId="23056"/>
    <cellStyle name="Style 148 16" xfId="23057"/>
    <cellStyle name="Style 148 17" xfId="23058"/>
    <cellStyle name="Style 148 18" xfId="23059"/>
    <cellStyle name="Style 148 2" xfId="23060"/>
    <cellStyle name="Style 148 3" xfId="23061"/>
    <cellStyle name="Style 148 4" xfId="23062"/>
    <cellStyle name="Style 148 5" xfId="23063"/>
    <cellStyle name="Style 148 6" xfId="23064"/>
    <cellStyle name="Style 148 7" xfId="23065"/>
    <cellStyle name="Style 148 8" xfId="23066"/>
    <cellStyle name="Style 148 9" xfId="23067"/>
    <cellStyle name="Style 149" xfId="4627"/>
    <cellStyle name="Style 149 10" xfId="23068"/>
    <cellStyle name="Style 149 11" xfId="23069"/>
    <cellStyle name="Style 149 12" xfId="23070"/>
    <cellStyle name="Style 149 13" xfId="23071"/>
    <cellStyle name="Style 149 14" xfId="23072"/>
    <cellStyle name="Style 149 15" xfId="23073"/>
    <cellStyle name="Style 149 16" xfId="23074"/>
    <cellStyle name="Style 149 17" xfId="23075"/>
    <cellStyle name="Style 149 18" xfId="23076"/>
    <cellStyle name="Style 149 2" xfId="23077"/>
    <cellStyle name="Style 149 3" xfId="23078"/>
    <cellStyle name="Style 149 4" xfId="23079"/>
    <cellStyle name="Style 149 5" xfId="23080"/>
    <cellStyle name="Style 149 6" xfId="23081"/>
    <cellStyle name="Style 149 7" xfId="23082"/>
    <cellStyle name="Style 149 8" xfId="23083"/>
    <cellStyle name="Style 149 9" xfId="23084"/>
    <cellStyle name="Style 15" xfId="4628"/>
    <cellStyle name="Style 15 10" xfId="23085"/>
    <cellStyle name="Style 15 11" xfId="23086"/>
    <cellStyle name="Style 15 12" xfId="23087"/>
    <cellStyle name="Style 15 13" xfId="23088"/>
    <cellStyle name="Style 15 14" xfId="23089"/>
    <cellStyle name="Style 15 15" xfId="23090"/>
    <cellStyle name="Style 15 16" xfId="23091"/>
    <cellStyle name="Style 15 17" xfId="23092"/>
    <cellStyle name="Style 15 18" xfId="23093"/>
    <cellStyle name="Style 15 19" xfId="23094"/>
    <cellStyle name="Style 15 2" xfId="23095"/>
    <cellStyle name="Style 15 20" xfId="23096"/>
    <cellStyle name="Style 15 21" xfId="23097"/>
    <cellStyle name="Style 15 3" xfId="23098"/>
    <cellStyle name="Style 15 4" xfId="23099"/>
    <cellStyle name="Style 15 5" xfId="23100"/>
    <cellStyle name="Style 15 6" xfId="23101"/>
    <cellStyle name="Style 15 7" xfId="23102"/>
    <cellStyle name="Style 15 8" xfId="23103"/>
    <cellStyle name="Style 15 9" xfId="23104"/>
    <cellStyle name="Style 150" xfId="4629"/>
    <cellStyle name="Style 150 10" xfId="23105"/>
    <cellStyle name="Style 150 11" xfId="23106"/>
    <cellStyle name="Style 150 12" xfId="23107"/>
    <cellStyle name="Style 150 13" xfId="23108"/>
    <cellStyle name="Style 150 14" xfId="23109"/>
    <cellStyle name="Style 150 15" xfId="23110"/>
    <cellStyle name="Style 150 16" xfId="23111"/>
    <cellStyle name="Style 150 17" xfId="23112"/>
    <cellStyle name="Style 150 18" xfId="23113"/>
    <cellStyle name="Style 150 2" xfId="23114"/>
    <cellStyle name="Style 150 3" xfId="23115"/>
    <cellStyle name="Style 150 4" xfId="23116"/>
    <cellStyle name="Style 150 5" xfId="23117"/>
    <cellStyle name="Style 150 6" xfId="23118"/>
    <cellStyle name="Style 150 7" xfId="23119"/>
    <cellStyle name="Style 150 8" xfId="23120"/>
    <cellStyle name="Style 150 9" xfId="23121"/>
    <cellStyle name="Style 151" xfId="4630"/>
    <cellStyle name="Style 151 10" xfId="23122"/>
    <cellStyle name="Style 151 11" xfId="23123"/>
    <cellStyle name="Style 151 12" xfId="23124"/>
    <cellStyle name="Style 151 13" xfId="23125"/>
    <cellStyle name="Style 151 14" xfId="23126"/>
    <cellStyle name="Style 151 15" xfId="23127"/>
    <cellStyle name="Style 151 16" xfId="23128"/>
    <cellStyle name="Style 151 17" xfId="23129"/>
    <cellStyle name="Style 151 18" xfId="23130"/>
    <cellStyle name="Style 151 2" xfId="23131"/>
    <cellStyle name="Style 151 3" xfId="23132"/>
    <cellStyle name="Style 151 4" xfId="23133"/>
    <cellStyle name="Style 151 5" xfId="23134"/>
    <cellStyle name="Style 151 6" xfId="23135"/>
    <cellStyle name="Style 151 7" xfId="23136"/>
    <cellStyle name="Style 151 8" xfId="23137"/>
    <cellStyle name="Style 151 9" xfId="23138"/>
    <cellStyle name="Style 152" xfId="4631"/>
    <cellStyle name="Style 152 10" xfId="23139"/>
    <cellStyle name="Style 152 11" xfId="23140"/>
    <cellStyle name="Style 152 12" xfId="23141"/>
    <cellStyle name="Style 152 13" xfId="23142"/>
    <cellStyle name="Style 152 14" xfId="23143"/>
    <cellStyle name="Style 152 15" xfId="23144"/>
    <cellStyle name="Style 152 16" xfId="23145"/>
    <cellStyle name="Style 152 17" xfId="23146"/>
    <cellStyle name="Style 152 18" xfId="23147"/>
    <cellStyle name="Style 152 2" xfId="23148"/>
    <cellStyle name="Style 152 3" xfId="23149"/>
    <cellStyle name="Style 152 4" xfId="23150"/>
    <cellStyle name="Style 152 5" xfId="23151"/>
    <cellStyle name="Style 152 6" xfId="23152"/>
    <cellStyle name="Style 152 7" xfId="23153"/>
    <cellStyle name="Style 152 8" xfId="23154"/>
    <cellStyle name="Style 152 9" xfId="23155"/>
    <cellStyle name="Style 153" xfId="4632"/>
    <cellStyle name="Style 153 10" xfId="23156"/>
    <cellStyle name="Style 153 11" xfId="23157"/>
    <cellStyle name="Style 153 12" xfId="23158"/>
    <cellStyle name="Style 153 13" xfId="23159"/>
    <cellStyle name="Style 153 14" xfId="23160"/>
    <cellStyle name="Style 153 15" xfId="23161"/>
    <cellStyle name="Style 153 16" xfId="23162"/>
    <cellStyle name="Style 153 17" xfId="23163"/>
    <cellStyle name="Style 153 18" xfId="23164"/>
    <cellStyle name="Style 153 2" xfId="23165"/>
    <cellStyle name="Style 153 3" xfId="23166"/>
    <cellStyle name="Style 153 4" xfId="23167"/>
    <cellStyle name="Style 153 5" xfId="23168"/>
    <cellStyle name="Style 153 6" xfId="23169"/>
    <cellStyle name="Style 153 7" xfId="23170"/>
    <cellStyle name="Style 153 8" xfId="23171"/>
    <cellStyle name="Style 153 9" xfId="23172"/>
    <cellStyle name="Style 154" xfId="4633"/>
    <cellStyle name="Style 154 10" xfId="23173"/>
    <cellStyle name="Style 154 11" xfId="23174"/>
    <cellStyle name="Style 154 12" xfId="23175"/>
    <cellStyle name="Style 154 13" xfId="23176"/>
    <cellStyle name="Style 154 14" xfId="23177"/>
    <cellStyle name="Style 154 15" xfId="23178"/>
    <cellStyle name="Style 154 16" xfId="23179"/>
    <cellStyle name="Style 154 17" xfId="23180"/>
    <cellStyle name="Style 154 18" xfId="23181"/>
    <cellStyle name="Style 154 2" xfId="23182"/>
    <cellStyle name="Style 154 3" xfId="23183"/>
    <cellStyle name="Style 154 4" xfId="23184"/>
    <cellStyle name="Style 154 5" xfId="23185"/>
    <cellStyle name="Style 154 6" xfId="23186"/>
    <cellStyle name="Style 154 7" xfId="23187"/>
    <cellStyle name="Style 154 8" xfId="23188"/>
    <cellStyle name="Style 154 9" xfId="23189"/>
    <cellStyle name="Style 155" xfId="4634"/>
    <cellStyle name="Style 155 10" xfId="23190"/>
    <cellStyle name="Style 155 11" xfId="23191"/>
    <cellStyle name="Style 155 12" xfId="23192"/>
    <cellStyle name="Style 155 13" xfId="23193"/>
    <cellStyle name="Style 155 14" xfId="23194"/>
    <cellStyle name="Style 155 15" xfId="23195"/>
    <cellStyle name="Style 155 16" xfId="23196"/>
    <cellStyle name="Style 155 17" xfId="23197"/>
    <cellStyle name="Style 155 18" xfId="23198"/>
    <cellStyle name="Style 155 2" xfId="23199"/>
    <cellStyle name="Style 155 3" xfId="23200"/>
    <cellStyle name="Style 155 4" xfId="23201"/>
    <cellStyle name="Style 155 5" xfId="23202"/>
    <cellStyle name="Style 155 6" xfId="23203"/>
    <cellStyle name="Style 155 7" xfId="23204"/>
    <cellStyle name="Style 155 8" xfId="23205"/>
    <cellStyle name="Style 155 9" xfId="23206"/>
    <cellStyle name="Style 16" xfId="4635"/>
    <cellStyle name="Style 16 10" xfId="23207"/>
    <cellStyle name="Style 16 11" xfId="23208"/>
    <cellStyle name="Style 16 12" xfId="23209"/>
    <cellStyle name="Style 16 13" xfId="23210"/>
    <cellStyle name="Style 16 14" xfId="23211"/>
    <cellStyle name="Style 16 15" xfId="23212"/>
    <cellStyle name="Style 16 16" xfId="23213"/>
    <cellStyle name="Style 16 17" xfId="23214"/>
    <cellStyle name="Style 16 18" xfId="23215"/>
    <cellStyle name="Style 16 19" xfId="23216"/>
    <cellStyle name="Style 16 2" xfId="23217"/>
    <cellStyle name="Style 16 20" xfId="23218"/>
    <cellStyle name="Style 16 21" xfId="23219"/>
    <cellStyle name="Style 16 3" xfId="23220"/>
    <cellStyle name="Style 16 4" xfId="23221"/>
    <cellStyle name="Style 16 5" xfId="23222"/>
    <cellStyle name="Style 16 6" xfId="23223"/>
    <cellStyle name="Style 16 7" xfId="23224"/>
    <cellStyle name="Style 16 8" xfId="23225"/>
    <cellStyle name="Style 16 9" xfId="23226"/>
    <cellStyle name="Style 17" xfId="4636"/>
    <cellStyle name="Style 17 10" xfId="23227"/>
    <cellStyle name="Style 17 11" xfId="23228"/>
    <cellStyle name="Style 17 12" xfId="23229"/>
    <cellStyle name="Style 17 13" xfId="23230"/>
    <cellStyle name="Style 17 14" xfId="23231"/>
    <cellStyle name="Style 17 15" xfId="23232"/>
    <cellStyle name="Style 17 16" xfId="23233"/>
    <cellStyle name="Style 17 17" xfId="23234"/>
    <cellStyle name="Style 17 18" xfId="23235"/>
    <cellStyle name="Style 17 19" xfId="23236"/>
    <cellStyle name="Style 17 2" xfId="23237"/>
    <cellStyle name="Style 17 20" xfId="23238"/>
    <cellStyle name="Style 17 21" xfId="23239"/>
    <cellStyle name="Style 17 3" xfId="23240"/>
    <cellStyle name="Style 17 4" xfId="23241"/>
    <cellStyle name="Style 17 5" xfId="23242"/>
    <cellStyle name="Style 17 6" xfId="23243"/>
    <cellStyle name="Style 17 7" xfId="23244"/>
    <cellStyle name="Style 17 8" xfId="23245"/>
    <cellStyle name="Style 17 9" xfId="23246"/>
    <cellStyle name="Style 18" xfId="4637"/>
    <cellStyle name="Style 18 10" xfId="23247"/>
    <cellStyle name="Style 18 11" xfId="23248"/>
    <cellStyle name="Style 18 12" xfId="23249"/>
    <cellStyle name="Style 18 13" xfId="23250"/>
    <cellStyle name="Style 18 14" xfId="23251"/>
    <cellStyle name="Style 18 15" xfId="23252"/>
    <cellStyle name="Style 18 16" xfId="23253"/>
    <cellStyle name="Style 18 17" xfId="23254"/>
    <cellStyle name="Style 18 18" xfId="23255"/>
    <cellStyle name="Style 18 19" xfId="23256"/>
    <cellStyle name="Style 18 2" xfId="23257"/>
    <cellStyle name="Style 18 20" xfId="23258"/>
    <cellStyle name="Style 18 21" xfId="23259"/>
    <cellStyle name="Style 18 3" xfId="23260"/>
    <cellStyle name="Style 18 4" xfId="23261"/>
    <cellStyle name="Style 18 5" xfId="23262"/>
    <cellStyle name="Style 18 6" xfId="23263"/>
    <cellStyle name="Style 18 7" xfId="23264"/>
    <cellStyle name="Style 18 8" xfId="23265"/>
    <cellStyle name="Style 18 9" xfId="23266"/>
    <cellStyle name="Style 19" xfId="4638"/>
    <cellStyle name="Style 19 10" xfId="23267"/>
    <cellStyle name="Style 19 11" xfId="23268"/>
    <cellStyle name="Style 19 12" xfId="23269"/>
    <cellStyle name="Style 19 13" xfId="23270"/>
    <cellStyle name="Style 19 14" xfId="23271"/>
    <cellStyle name="Style 19 15" xfId="23272"/>
    <cellStyle name="Style 19 16" xfId="23273"/>
    <cellStyle name="Style 19 17" xfId="23274"/>
    <cellStyle name="Style 19 18" xfId="23275"/>
    <cellStyle name="Style 19 19" xfId="23276"/>
    <cellStyle name="Style 19 2" xfId="23277"/>
    <cellStyle name="Style 19 20" xfId="23278"/>
    <cellStyle name="Style 19 21" xfId="23279"/>
    <cellStyle name="Style 19 3" xfId="23280"/>
    <cellStyle name="Style 19 4" xfId="23281"/>
    <cellStyle name="Style 19 5" xfId="23282"/>
    <cellStyle name="Style 19 6" xfId="23283"/>
    <cellStyle name="Style 19 7" xfId="23284"/>
    <cellStyle name="Style 19 8" xfId="23285"/>
    <cellStyle name="Style 19 9" xfId="23286"/>
    <cellStyle name="Style 2" xfId="4639"/>
    <cellStyle name="Style 2 10" xfId="23287"/>
    <cellStyle name="Style 2 11" xfId="23288"/>
    <cellStyle name="Style 2 12" xfId="23289"/>
    <cellStyle name="Style 2 13" xfId="23290"/>
    <cellStyle name="Style 2 14" xfId="23291"/>
    <cellStyle name="Style 2 15" xfId="23292"/>
    <cellStyle name="Style 2 16" xfId="23293"/>
    <cellStyle name="Style 2 17" xfId="23294"/>
    <cellStyle name="Style 2 18" xfId="23295"/>
    <cellStyle name="Style 2 19" xfId="23296"/>
    <cellStyle name="Style 2 2" xfId="23297"/>
    <cellStyle name="Style 2 20" xfId="23298"/>
    <cellStyle name="Style 2 21" xfId="23299"/>
    <cellStyle name="Style 2 3" xfId="23300"/>
    <cellStyle name="Style 2 4" xfId="23301"/>
    <cellStyle name="Style 2 5" xfId="23302"/>
    <cellStyle name="Style 2 6" xfId="23303"/>
    <cellStyle name="Style 2 7" xfId="23304"/>
    <cellStyle name="Style 2 8" xfId="23305"/>
    <cellStyle name="Style 2 9" xfId="23306"/>
    <cellStyle name="Style 20" xfId="4640"/>
    <cellStyle name="Style 20 10" xfId="23307"/>
    <cellStyle name="Style 20 11" xfId="23308"/>
    <cellStyle name="Style 20 12" xfId="23309"/>
    <cellStyle name="Style 20 13" xfId="23310"/>
    <cellStyle name="Style 20 14" xfId="23311"/>
    <cellStyle name="Style 20 15" xfId="23312"/>
    <cellStyle name="Style 20 16" xfId="23313"/>
    <cellStyle name="Style 20 17" xfId="23314"/>
    <cellStyle name="Style 20 18" xfId="23315"/>
    <cellStyle name="Style 20 19" xfId="23316"/>
    <cellStyle name="Style 20 2" xfId="23317"/>
    <cellStyle name="Style 20 20" xfId="23318"/>
    <cellStyle name="Style 20 21" xfId="23319"/>
    <cellStyle name="Style 20 3" xfId="23320"/>
    <cellStyle name="Style 20 4" xfId="23321"/>
    <cellStyle name="Style 20 5" xfId="23322"/>
    <cellStyle name="Style 20 6" xfId="23323"/>
    <cellStyle name="Style 20 7" xfId="23324"/>
    <cellStyle name="Style 20 8" xfId="23325"/>
    <cellStyle name="Style 20 9" xfId="23326"/>
    <cellStyle name="Style 21" xfId="4641"/>
    <cellStyle name="Style 21 10" xfId="23327"/>
    <cellStyle name="Style 21 11" xfId="23328"/>
    <cellStyle name="Style 21 12" xfId="23329"/>
    <cellStyle name="Style 21 13" xfId="23330"/>
    <cellStyle name="Style 21 14" xfId="23331"/>
    <cellStyle name="Style 21 15" xfId="23332"/>
    <cellStyle name="Style 21 16" xfId="23333"/>
    <cellStyle name="Style 21 17" xfId="23334"/>
    <cellStyle name="Style 21 18" xfId="23335"/>
    <cellStyle name="Style 21 19" xfId="23336"/>
    <cellStyle name="Style 21 2" xfId="23337"/>
    <cellStyle name="Style 21 20" xfId="23338"/>
    <cellStyle name="Style 21 21" xfId="23339"/>
    <cellStyle name="Style 21 3" xfId="23340"/>
    <cellStyle name="Style 21 4" xfId="23341"/>
    <cellStyle name="Style 21 5" xfId="23342"/>
    <cellStyle name="Style 21 6" xfId="23343"/>
    <cellStyle name="Style 21 7" xfId="23344"/>
    <cellStyle name="Style 21 8" xfId="23345"/>
    <cellStyle name="Style 21 9" xfId="23346"/>
    <cellStyle name="Style 22" xfId="4642"/>
    <cellStyle name="Style 22 10" xfId="23347"/>
    <cellStyle name="Style 22 11" xfId="23348"/>
    <cellStyle name="Style 22 12" xfId="23349"/>
    <cellStyle name="Style 22 13" xfId="23350"/>
    <cellStyle name="Style 22 14" xfId="23351"/>
    <cellStyle name="Style 22 15" xfId="23352"/>
    <cellStyle name="Style 22 16" xfId="23353"/>
    <cellStyle name="Style 22 17" xfId="23354"/>
    <cellStyle name="Style 22 18" xfId="23355"/>
    <cellStyle name="Style 22 19" xfId="23356"/>
    <cellStyle name="Style 22 2" xfId="23357"/>
    <cellStyle name="Style 22 20" xfId="23358"/>
    <cellStyle name="Style 22 21" xfId="23359"/>
    <cellStyle name="Style 22 3" xfId="23360"/>
    <cellStyle name="Style 22 4" xfId="23361"/>
    <cellStyle name="Style 22 5" xfId="23362"/>
    <cellStyle name="Style 22 6" xfId="23363"/>
    <cellStyle name="Style 22 7" xfId="23364"/>
    <cellStyle name="Style 22 8" xfId="23365"/>
    <cellStyle name="Style 22 9" xfId="23366"/>
    <cellStyle name="Style 23" xfId="4643"/>
    <cellStyle name="Style 23 10" xfId="23367"/>
    <cellStyle name="Style 23 11" xfId="23368"/>
    <cellStyle name="Style 23 12" xfId="23369"/>
    <cellStyle name="Style 23 13" xfId="23370"/>
    <cellStyle name="Style 23 14" xfId="23371"/>
    <cellStyle name="Style 23 15" xfId="23372"/>
    <cellStyle name="Style 23 16" xfId="23373"/>
    <cellStyle name="Style 23 17" xfId="23374"/>
    <cellStyle name="Style 23 18" xfId="23375"/>
    <cellStyle name="Style 23 2" xfId="23376"/>
    <cellStyle name="Style 23 3" xfId="23377"/>
    <cellStyle name="Style 23 4" xfId="23378"/>
    <cellStyle name="Style 23 5" xfId="23379"/>
    <cellStyle name="Style 23 6" xfId="23380"/>
    <cellStyle name="Style 23 7" xfId="23381"/>
    <cellStyle name="Style 23 8" xfId="23382"/>
    <cellStyle name="Style 23 9" xfId="23383"/>
    <cellStyle name="Style 24" xfId="4644"/>
    <cellStyle name="Style 24 10" xfId="23384"/>
    <cellStyle name="Style 24 11" xfId="23385"/>
    <cellStyle name="Style 24 12" xfId="23386"/>
    <cellStyle name="Style 24 13" xfId="23387"/>
    <cellStyle name="Style 24 14" xfId="23388"/>
    <cellStyle name="Style 24 15" xfId="23389"/>
    <cellStyle name="Style 24 16" xfId="23390"/>
    <cellStyle name="Style 24 17" xfId="23391"/>
    <cellStyle name="Style 24 18" xfId="23392"/>
    <cellStyle name="Style 24 2" xfId="23393"/>
    <cellStyle name="Style 24 3" xfId="23394"/>
    <cellStyle name="Style 24 4" xfId="23395"/>
    <cellStyle name="Style 24 5" xfId="23396"/>
    <cellStyle name="Style 24 6" xfId="23397"/>
    <cellStyle name="Style 24 7" xfId="23398"/>
    <cellStyle name="Style 24 8" xfId="23399"/>
    <cellStyle name="Style 24 9" xfId="23400"/>
    <cellStyle name="Style 25" xfId="4645"/>
    <cellStyle name="Style 25 10" xfId="23401"/>
    <cellStyle name="Style 25 11" xfId="23402"/>
    <cellStyle name="Style 25 12" xfId="23403"/>
    <cellStyle name="Style 25 13" xfId="23404"/>
    <cellStyle name="Style 25 14" xfId="23405"/>
    <cellStyle name="Style 25 15" xfId="23406"/>
    <cellStyle name="Style 25 16" xfId="23407"/>
    <cellStyle name="Style 25 17" xfId="23408"/>
    <cellStyle name="Style 25 18" xfId="23409"/>
    <cellStyle name="Style 25 2" xfId="23410"/>
    <cellStyle name="Style 25 3" xfId="23411"/>
    <cellStyle name="Style 25 4" xfId="23412"/>
    <cellStyle name="Style 25 5" xfId="23413"/>
    <cellStyle name="Style 25 6" xfId="23414"/>
    <cellStyle name="Style 25 7" xfId="23415"/>
    <cellStyle name="Style 25 8" xfId="23416"/>
    <cellStyle name="Style 25 9" xfId="23417"/>
    <cellStyle name="Style 26" xfId="4646"/>
    <cellStyle name="Style 26 10" xfId="23418"/>
    <cellStyle name="Style 26 11" xfId="23419"/>
    <cellStyle name="Style 26 12" xfId="23420"/>
    <cellStyle name="Style 26 13" xfId="23421"/>
    <cellStyle name="Style 26 14" xfId="23422"/>
    <cellStyle name="Style 26 15" xfId="23423"/>
    <cellStyle name="Style 26 16" xfId="23424"/>
    <cellStyle name="Style 26 17" xfId="23425"/>
    <cellStyle name="Style 26 18" xfId="23426"/>
    <cellStyle name="Style 26 2" xfId="23427"/>
    <cellStyle name="Style 26 3" xfId="23428"/>
    <cellStyle name="Style 26 4" xfId="23429"/>
    <cellStyle name="Style 26 5" xfId="23430"/>
    <cellStyle name="Style 26 6" xfId="23431"/>
    <cellStyle name="Style 26 7" xfId="23432"/>
    <cellStyle name="Style 26 8" xfId="23433"/>
    <cellStyle name="Style 26 9" xfId="23434"/>
    <cellStyle name="Style 27" xfId="4647"/>
    <cellStyle name="Style 27 10" xfId="23435"/>
    <cellStyle name="Style 27 11" xfId="23436"/>
    <cellStyle name="Style 27 12" xfId="23437"/>
    <cellStyle name="Style 27 13" xfId="23438"/>
    <cellStyle name="Style 27 14" xfId="23439"/>
    <cellStyle name="Style 27 15" xfId="23440"/>
    <cellStyle name="Style 27 16" xfId="23441"/>
    <cellStyle name="Style 27 17" xfId="23442"/>
    <cellStyle name="Style 27 18" xfId="23443"/>
    <cellStyle name="Style 27 2" xfId="23444"/>
    <cellStyle name="Style 27 3" xfId="23445"/>
    <cellStyle name="Style 27 4" xfId="23446"/>
    <cellStyle name="Style 27 5" xfId="23447"/>
    <cellStyle name="Style 27 6" xfId="23448"/>
    <cellStyle name="Style 27 7" xfId="23449"/>
    <cellStyle name="Style 27 8" xfId="23450"/>
    <cellStyle name="Style 27 9" xfId="23451"/>
    <cellStyle name="Style 28" xfId="4648"/>
    <cellStyle name="Style 28 10" xfId="23452"/>
    <cellStyle name="Style 28 11" xfId="23453"/>
    <cellStyle name="Style 28 12" xfId="23454"/>
    <cellStyle name="Style 28 13" xfId="23455"/>
    <cellStyle name="Style 28 14" xfId="23456"/>
    <cellStyle name="Style 28 15" xfId="23457"/>
    <cellStyle name="Style 28 16" xfId="23458"/>
    <cellStyle name="Style 28 17" xfId="23459"/>
    <cellStyle name="Style 28 18" xfId="23460"/>
    <cellStyle name="Style 28 2" xfId="23461"/>
    <cellStyle name="Style 28 3" xfId="23462"/>
    <cellStyle name="Style 28 4" xfId="23463"/>
    <cellStyle name="Style 28 5" xfId="23464"/>
    <cellStyle name="Style 28 6" xfId="23465"/>
    <cellStyle name="Style 28 7" xfId="23466"/>
    <cellStyle name="Style 28 8" xfId="23467"/>
    <cellStyle name="Style 28 9" xfId="23468"/>
    <cellStyle name="Style 29" xfId="4649"/>
    <cellStyle name="Style 29 10" xfId="23469"/>
    <cellStyle name="Style 29 11" xfId="23470"/>
    <cellStyle name="Style 29 12" xfId="23471"/>
    <cellStyle name="Style 29 13" xfId="23472"/>
    <cellStyle name="Style 29 14" xfId="23473"/>
    <cellStyle name="Style 29 15" xfId="23474"/>
    <cellStyle name="Style 29 16" xfId="23475"/>
    <cellStyle name="Style 29 17" xfId="23476"/>
    <cellStyle name="Style 29 18" xfId="23477"/>
    <cellStyle name="Style 29 2" xfId="23478"/>
    <cellStyle name="Style 29 3" xfId="23479"/>
    <cellStyle name="Style 29 4" xfId="23480"/>
    <cellStyle name="Style 29 5" xfId="23481"/>
    <cellStyle name="Style 29 6" xfId="23482"/>
    <cellStyle name="Style 29 7" xfId="23483"/>
    <cellStyle name="Style 29 8" xfId="23484"/>
    <cellStyle name="Style 29 9" xfId="23485"/>
    <cellStyle name="Style 3" xfId="4650"/>
    <cellStyle name="Style 3 10" xfId="23486"/>
    <cellStyle name="Style 3 11" xfId="23487"/>
    <cellStyle name="Style 3 12" xfId="23488"/>
    <cellStyle name="Style 3 13" xfId="23489"/>
    <cellStyle name="Style 3 14" xfId="23490"/>
    <cellStyle name="Style 3 15" xfId="23491"/>
    <cellStyle name="Style 3 16" xfId="23492"/>
    <cellStyle name="Style 3 17" xfId="23493"/>
    <cellStyle name="Style 3 18" xfId="23494"/>
    <cellStyle name="Style 3 19" xfId="23495"/>
    <cellStyle name="Style 3 2" xfId="4651"/>
    <cellStyle name="Style 3 2 10" xfId="23496"/>
    <cellStyle name="Style 3 2 11" xfId="23497"/>
    <cellStyle name="Style 3 2 12" xfId="23498"/>
    <cellStyle name="Style 3 2 13" xfId="23499"/>
    <cellStyle name="Style 3 2 14" xfId="23500"/>
    <cellStyle name="Style 3 2 15" xfId="23501"/>
    <cellStyle name="Style 3 2 16" xfId="23502"/>
    <cellStyle name="Style 3 2 17" xfId="23503"/>
    <cellStyle name="Style 3 2 18" xfId="23504"/>
    <cellStyle name="Style 3 2 2" xfId="23505"/>
    <cellStyle name="Style 3 2 3" xfId="23506"/>
    <cellStyle name="Style 3 2 4" xfId="23507"/>
    <cellStyle name="Style 3 2 5" xfId="23508"/>
    <cellStyle name="Style 3 2 6" xfId="23509"/>
    <cellStyle name="Style 3 2 7" xfId="23510"/>
    <cellStyle name="Style 3 2 8" xfId="23511"/>
    <cellStyle name="Style 3 2 9" xfId="23512"/>
    <cellStyle name="Style 3 20" xfId="23513"/>
    <cellStyle name="Style 3 21" xfId="23514"/>
    <cellStyle name="Style 3 22" xfId="23515"/>
    <cellStyle name="Style 3 23" xfId="23516"/>
    <cellStyle name="Style 3 24" xfId="23517"/>
    <cellStyle name="Style 3 25" xfId="23518"/>
    <cellStyle name="Style 3 26" xfId="23519"/>
    <cellStyle name="Style 3 27" xfId="23520"/>
    <cellStyle name="Style 3 28" xfId="23521"/>
    <cellStyle name="Style 3 3" xfId="4652"/>
    <cellStyle name="Style 3 3 10" xfId="23522"/>
    <cellStyle name="Style 3 3 11" xfId="23523"/>
    <cellStyle name="Style 3 3 12" xfId="23524"/>
    <cellStyle name="Style 3 3 13" xfId="23525"/>
    <cellStyle name="Style 3 3 14" xfId="23526"/>
    <cellStyle name="Style 3 3 15" xfId="23527"/>
    <cellStyle name="Style 3 3 16" xfId="23528"/>
    <cellStyle name="Style 3 3 17" xfId="23529"/>
    <cellStyle name="Style 3 3 18" xfId="23530"/>
    <cellStyle name="Style 3 3 2" xfId="23531"/>
    <cellStyle name="Style 3 3 3" xfId="23532"/>
    <cellStyle name="Style 3 3 4" xfId="23533"/>
    <cellStyle name="Style 3 3 5" xfId="23534"/>
    <cellStyle name="Style 3 3 6" xfId="23535"/>
    <cellStyle name="Style 3 3 7" xfId="23536"/>
    <cellStyle name="Style 3 3 8" xfId="23537"/>
    <cellStyle name="Style 3 3 9" xfId="23538"/>
    <cellStyle name="Style 3 4" xfId="4653"/>
    <cellStyle name="Style 3 4 10" xfId="23539"/>
    <cellStyle name="Style 3 4 11" xfId="23540"/>
    <cellStyle name="Style 3 4 12" xfId="23541"/>
    <cellStyle name="Style 3 4 13" xfId="23542"/>
    <cellStyle name="Style 3 4 14" xfId="23543"/>
    <cellStyle name="Style 3 4 15" xfId="23544"/>
    <cellStyle name="Style 3 4 16" xfId="23545"/>
    <cellStyle name="Style 3 4 17" xfId="23546"/>
    <cellStyle name="Style 3 4 18" xfId="23547"/>
    <cellStyle name="Style 3 4 2" xfId="23548"/>
    <cellStyle name="Style 3 4 3" xfId="23549"/>
    <cellStyle name="Style 3 4 4" xfId="23550"/>
    <cellStyle name="Style 3 4 5" xfId="23551"/>
    <cellStyle name="Style 3 4 6" xfId="23552"/>
    <cellStyle name="Style 3 4 7" xfId="23553"/>
    <cellStyle name="Style 3 4 8" xfId="23554"/>
    <cellStyle name="Style 3 4 9" xfId="23555"/>
    <cellStyle name="Style 3 5" xfId="4654"/>
    <cellStyle name="Style 3 5 10" xfId="23556"/>
    <cellStyle name="Style 3 5 11" xfId="23557"/>
    <cellStyle name="Style 3 5 12" xfId="23558"/>
    <cellStyle name="Style 3 5 13" xfId="23559"/>
    <cellStyle name="Style 3 5 14" xfId="23560"/>
    <cellStyle name="Style 3 5 15" xfId="23561"/>
    <cellStyle name="Style 3 5 16" xfId="23562"/>
    <cellStyle name="Style 3 5 17" xfId="23563"/>
    <cellStyle name="Style 3 5 18" xfId="23564"/>
    <cellStyle name="Style 3 5 2" xfId="23565"/>
    <cellStyle name="Style 3 5 3" xfId="23566"/>
    <cellStyle name="Style 3 5 4" xfId="23567"/>
    <cellStyle name="Style 3 5 5" xfId="23568"/>
    <cellStyle name="Style 3 5 6" xfId="23569"/>
    <cellStyle name="Style 3 5 7" xfId="23570"/>
    <cellStyle name="Style 3 5 8" xfId="23571"/>
    <cellStyle name="Style 3 5 9" xfId="23572"/>
    <cellStyle name="Style 3 6" xfId="4655"/>
    <cellStyle name="Style 3 6 10" xfId="23573"/>
    <cellStyle name="Style 3 6 11" xfId="23574"/>
    <cellStyle name="Style 3 6 12" xfId="23575"/>
    <cellStyle name="Style 3 6 13" xfId="23576"/>
    <cellStyle name="Style 3 6 14" xfId="23577"/>
    <cellStyle name="Style 3 6 15" xfId="23578"/>
    <cellStyle name="Style 3 6 16" xfId="23579"/>
    <cellStyle name="Style 3 6 17" xfId="23580"/>
    <cellStyle name="Style 3 6 18" xfId="23581"/>
    <cellStyle name="Style 3 6 2" xfId="23582"/>
    <cellStyle name="Style 3 6 3" xfId="23583"/>
    <cellStyle name="Style 3 6 4" xfId="23584"/>
    <cellStyle name="Style 3 6 5" xfId="23585"/>
    <cellStyle name="Style 3 6 6" xfId="23586"/>
    <cellStyle name="Style 3 6 7" xfId="23587"/>
    <cellStyle name="Style 3 6 8" xfId="23588"/>
    <cellStyle name="Style 3 6 9" xfId="23589"/>
    <cellStyle name="Style 3 7" xfId="4656"/>
    <cellStyle name="Style 3 7 10" xfId="23590"/>
    <cellStyle name="Style 3 7 11" xfId="23591"/>
    <cellStyle name="Style 3 7 12" xfId="23592"/>
    <cellStyle name="Style 3 7 13" xfId="23593"/>
    <cellStyle name="Style 3 7 14" xfId="23594"/>
    <cellStyle name="Style 3 7 15" xfId="23595"/>
    <cellStyle name="Style 3 7 16" xfId="23596"/>
    <cellStyle name="Style 3 7 17" xfId="23597"/>
    <cellStyle name="Style 3 7 18" xfId="23598"/>
    <cellStyle name="Style 3 7 2" xfId="23599"/>
    <cellStyle name="Style 3 7 3" xfId="23600"/>
    <cellStyle name="Style 3 7 4" xfId="23601"/>
    <cellStyle name="Style 3 7 5" xfId="23602"/>
    <cellStyle name="Style 3 7 6" xfId="23603"/>
    <cellStyle name="Style 3 7 7" xfId="23604"/>
    <cellStyle name="Style 3 7 8" xfId="23605"/>
    <cellStyle name="Style 3 7 9" xfId="23606"/>
    <cellStyle name="Style 3 8" xfId="4657"/>
    <cellStyle name="Style 3 8 10" xfId="23607"/>
    <cellStyle name="Style 3 8 11" xfId="23608"/>
    <cellStyle name="Style 3 8 12" xfId="23609"/>
    <cellStyle name="Style 3 8 13" xfId="23610"/>
    <cellStyle name="Style 3 8 14" xfId="23611"/>
    <cellStyle name="Style 3 8 15" xfId="23612"/>
    <cellStyle name="Style 3 8 16" xfId="23613"/>
    <cellStyle name="Style 3 8 17" xfId="23614"/>
    <cellStyle name="Style 3 8 18" xfId="23615"/>
    <cellStyle name="Style 3 8 2" xfId="23616"/>
    <cellStyle name="Style 3 8 3" xfId="23617"/>
    <cellStyle name="Style 3 8 4" xfId="23618"/>
    <cellStyle name="Style 3 8 5" xfId="23619"/>
    <cellStyle name="Style 3 8 6" xfId="23620"/>
    <cellStyle name="Style 3 8 7" xfId="23621"/>
    <cellStyle name="Style 3 8 8" xfId="23622"/>
    <cellStyle name="Style 3 8 9" xfId="23623"/>
    <cellStyle name="Style 3 9" xfId="23624"/>
    <cellStyle name="Style 30" xfId="4658"/>
    <cellStyle name="Style 30 10" xfId="23625"/>
    <cellStyle name="Style 30 11" xfId="23626"/>
    <cellStyle name="Style 30 12" xfId="23627"/>
    <cellStyle name="Style 30 13" xfId="23628"/>
    <cellStyle name="Style 30 14" xfId="23629"/>
    <cellStyle name="Style 30 15" xfId="23630"/>
    <cellStyle name="Style 30 16" xfId="23631"/>
    <cellStyle name="Style 30 17" xfId="23632"/>
    <cellStyle name="Style 30 18" xfId="23633"/>
    <cellStyle name="Style 30 2" xfId="23634"/>
    <cellStyle name="Style 30 3" xfId="23635"/>
    <cellStyle name="Style 30 4" xfId="23636"/>
    <cellStyle name="Style 30 5" xfId="23637"/>
    <cellStyle name="Style 30 6" xfId="23638"/>
    <cellStyle name="Style 30 7" xfId="23639"/>
    <cellStyle name="Style 30 8" xfId="23640"/>
    <cellStyle name="Style 30 9" xfId="23641"/>
    <cellStyle name="Style 31" xfId="4659"/>
    <cellStyle name="Style 31 10" xfId="23642"/>
    <cellStyle name="Style 31 11" xfId="23643"/>
    <cellStyle name="Style 31 12" xfId="23644"/>
    <cellStyle name="Style 31 13" xfId="23645"/>
    <cellStyle name="Style 31 14" xfId="23646"/>
    <cellStyle name="Style 31 15" xfId="23647"/>
    <cellStyle name="Style 31 16" xfId="23648"/>
    <cellStyle name="Style 31 17" xfId="23649"/>
    <cellStyle name="Style 31 18" xfId="23650"/>
    <cellStyle name="Style 31 2" xfId="23651"/>
    <cellStyle name="Style 31 3" xfId="23652"/>
    <cellStyle name="Style 31 4" xfId="23653"/>
    <cellStyle name="Style 31 5" xfId="23654"/>
    <cellStyle name="Style 31 6" xfId="23655"/>
    <cellStyle name="Style 31 7" xfId="23656"/>
    <cellStyle name="Style 31 8" xfId="23657"/>
    <cellStyle name="Style 31 9" xfId="23658"/>
    <cellStyle name="Style 32" xfId="4660"/>
    <cellStyle name="Style 32 10" xfId="23659"/>
    <cellStyle name="Style 32 11" xfId="23660"/>
    <cellStyle name="Style 32 12" xfId="23661"/>
    <cellStyle name="Style 32 13" xfId="23662"/>
    <cellStyle name="Style 32 14" xfId="23663"/>
    <cellStyle name="Style 32 15" xfId="23664"/>
    <cellStyle name="Style 32 16" xfId="23665"/>
    <cellStyle name="Style 32 17" xfId="23666"/>
    <cellStyle name="Style 32 18" xfId="23667"/>
    <cellStyle name="Style 32 2" xfId="23668"/>
    <cellStyle name="Style 32 3" xfId="23669"/>
    <cellStyle name="Style 32 4" xfId="23670"/>
    <cellStyle name="Style 32 5" xfId="23671"/>
    <cellStyle name="Style 32 6" xfId="23672"/>
    <cellStyle name="Style 32 7" xfId="23673"/>
    <cellStyle name="Style 32 8" xfId="23674"/>
    <cellStyle name="Style 32 9" xfId="23675"/>
    <cellStyle name="Style 33" xfId="4661"/>
    <cellStyle name="Style 33 10" xfId="23676"/>
    <cellStyle name="Style 33 11" xfId="23677"/>
    <cellStyle name="Style 33 12" xfId="23678"/>
    <cellStyle name="Style 33 13" xfId="23679"/>
    <cellStyle name="Style 33 14" xfId="23680"/>
    <cellStyle name="Style 33 15" xfId="23681"/>
    <cellStyle name="Style 33 16" xfId="23682"/>
    <cellStyle name="Style 33 17" xfId="23683"/>
    <cellStyle name="Style 33 18" xfId="23684"/>
    <cellStyle name="Style 33 2" xfId="23685"/>
    <cellStyle name="Style 33 3" xfId="23686"/>
    <cellStyle name="Style 33 4" xfId="23687"/>
    <cellStyle name="Style 33 5" xfId="23688"/>
    <cellStyle name="Style 33 6" xfId="23689"/>
    <cellStyle name="Style 33 7" xfId="23690"/>
    <cellStyle name="Style 33 8" xfId="23691"/>
    <cellStyle name="Style 33 9" xfId="23692"/>
    <cellStyle name="Style 34" xfId="4662"/>
    <cellStyle name="Style 34 10" xfId="23693"/>
    <cellStyle name="Style 34 11" xfId="23694"/>
    <cellStyle name="Style 34 12" xfId="23695"/>
    <cellStyle name="Style 34 13" xfId="23696"/>
    <cellStyle name="Style 34 14" xfId="23697"/>
    <cellStyle name="Style 34 15" xfId="23698"/>
    <cellStyle name="Style 34 16" xfId="23699"/>
    <cellStyle name="Style 34 17" xfId="23700"/>
    <cellStyle name="Style 34 18" xfId="23701"/>
    <cellStyle name="Style 34 2" xfId="23702"/>
    <cellStyle name="Style 34 3" xfId="23703"/>
    <cellStyle name="Style 34 4" xfId="23704"/>
    <cellStyle name="Style 34 5" xfId="23705"/>
    <cellStyle name="Style 34 6" xfId="23706"/>
    <cellStyle name="Style 34 7" xfId="23707"/>
    <cellStyle name="Style 34 8" xfId="23708"/>
    <cellStyle name="Style 34 9" xfId="23709"/>
    <cellStyle name="Style 35" xfId="4663"/>
    <cellStyle name="Style 35 10" xfId="23710"/>
    <cellStyle name="Style 35 11" xfId="23711"/>
    <cellStyle name="Style 35 12" xfId="23712"/>
    <cellStyle name="Style 35 13" xfId="23713"/>
    <cellStyle name="Style 35 14" xfId="23714"/>
    <cellStyle name="Style 35 15" xfId="23715"/>
    <cellStyle name="Style 35 16" xfId="23716"/>
    <cellStyle name="Style 35 17" xfId="23717"/>
    <cellStyle name="Style 35 18" xfId="23718"/>
    <cellStyle name="Style 35 2" xfId="23719"/>
    <cellStyle name="Style 35 3" xfId="23720"/>
    <cellStyle name="Style 35 4" xfId="23721"/>
    <cellStyle name="Style 35 5" xfId="23722"/>
    <cellStyle name="Style 35 6" xfId="23723"/>
    <cellStyle name="Style 35 7" xfId="23724"/>
    <cellStyle name="Style 35 8" xfId="23725"/>
    <cellStyle name="Style 35 9" xfId="23726"/>
    <cellStyle name="Style 36" xfId="4664"/>
    <cellStyle name="Style 36 10" xfId="23727"/>
    <cellStyle name="Style 36 11" xfId="23728"/>
    <cellStyle name="Style 36 12" xfId="23729"/>
    <cellStyle name="Style 36 13" xfId="23730"/>
    <cellStyle name="Style 36 14" xfId="23731"/>
    <cellStyle name="Style 36 15" xfId="23732"/>
    <cellStyle name="Style 36 16" xfId="23733"/>
    <cellStyle name="Style 36 17" xfId="23734"/>
    <cellStyle name="Style 36 18" xfId="23735"/>
    <cellStyle name="Style 36 2" xfId="23736"/>
    <cellStyle name="Style 36 3" xfId="23737"/>
    <cellStyle name="Style 36 4" xfId="23738"/>
    <cellStyle name="Style 36 5" xfId="23739"/>
    <cellStyle name="Style 36 6" xfId="23740"/>
    <cellStyle name="Style 36 7" xfId="23741"/>
    <cellStyle name="Style 36 8" xfId="23742"/>
    <cellStyle name="Style 36 9" xfId="23743"/>
    <cellStyle name="Style 37" xfId="4665"/>
    <cellStyle name="Style 37 10" xfId="23744"/>
    <cellStyle name="Style 37 11" xfId="23745"/>
    <cellStyle name="Style 37 12" xfId="23746"/>
    <cellStyle name="Style 37 13" xfId="23747"/>
    <cellStyle name="Style 37 14" xfId="23748"/>
    <cellStyle name="Style 37 15" xfId="23749"/>
    <cellStyle name="Style 37 16" xfId="23750"/>
    <cellStyle name="Style 37 17" xfId="23751"/>
    <cellStyle name="Style 37 18" xfId="23752"/>
    <cellStyle name="Style 37 2" xfId="23753"/>
    <cellStyle name="Style 37 3" xfId="23754"/>
    <cellStyle name="Style 37 4" xfId="23755"/>
    <cellStyle name="Style 37 5" xfId="23756"/>
    <cellStyle name="Style 37 6" xfId="23757"/>
    <cellStyle name="Style 37 7" xfId="23758"/>
    <cellStyle name="Style 37 8" xfId="23759"/>
    <cellStyle name="Style 37 9" xfId="23760"/>
    <cellStyle name="Style 38" xfId="4666"/>
    <cellStyle name="Style 38 10" xfId="23761"/>
    <cellStyle name="Style 38 11" xfId="23762"/>
    <cellStyle name="Style 38 12" xfId="23763"/>
    <cellStyle name="Style 38 13" xfId="23764"/>
    <cellStyle name="Style 38 14" xfId="23765"/>
    <cellStyle name="Style 38 15" xfId="23766"/>
    <cellStyle name="Style 38 16" xfId="23767"/>
    <cellStyle name="Style 38 17" xfId="23768"/>
    <cellStyle name="Style 38 18" xfId="23769"/>
    <cellStyle name="Style 38 2" xfId="23770"/>
    <cellStyle name="Style 38 3" xfId="23771"/>
    <cellStyle name="Style 38 4" xfId="23772"/>
    <cellStyle name="Style 38 5" xfId="23773"/>
    <cellStyle name="Style 38 6" xfId="23774"/>
    <cellStyle name="Style 38 7" xfId="23775"/>
    <cellStyle name="Style 38 8" xfId="23776"/>
    <cellStyle name="Style 38 9" xfId="23777"/>
    <cellStyle name="Style 39" xfId="4667"/>
    <cellStyle name="Style 39 10" xfId="23778"/>
    <cellStyle name="Style 39 11" xfId="23779"/>
    <cellStyle name="Style 39 12" xfId="23780"/>
    <cellStyle name="Style 39 13" xfId="23781"/>
    <cellStyle name="Style 39 14" xfId="23782"/>
    <cellStyle name="Style 39 15" xfId="23783"/>
    <cellStyle name="Style 39 16" xfId="23784"/>
    <cellStyle name="Style 39 17" xfId="23785"/>
    <cellStyle name="Style 39 18" xfId="23786"/>
    <cellStyle name="Style 39 2" xfId="23787"/>
    <cellStyle name="Style 39 3" xfId="23788"/>
    <cellStyle name="Style 39 4" xfId="23789"/>
    <cellStyle name="Style 39 5" xfId="23790"/>
    <cellStyle name="Style 39 6" xfId="23791"/>
    <cellStyle name="Style 39 7" xfId="23792"/>
    <cellStyle name="Style 39 8" xfId="23793"/>
    <cellStyle name="Style 39 9" xfId="23794"/>
    <cellStyle name="Style 4" xfId="4668"/>
    <cellStyle name="Style 4 10" xfId="23795"/>
    <cellStyle name="Style 4 11" xfId="23796"/>
    <cellStyle name="Style 4 12" xfId="23797"/>
    <cellStyle name="Style 4 13" xfId="23798"/>
    <cellStyle name="Style 4 14" xfId="23799"/>
    <cellStyle name="Style 4 15" xfId="23800"/>
    <cellStyle name="Style 4 16" xfId="23801"/>
    <cellStyle name="Style 4 17" xfId="23802"/>
    <cellStyle name="Style 4 18" xfId="23803"/>
    <cellStyle name="Style 4 19" xfId="23804"/>
    <cellStyle name="Style 4 2" xfId="23805"/>
    <cellStyle name="Style 4 20" xfId="23806"/>
    <cellStyle name="Style 4 21" xfId="23807"/>
    <cellStyle name="Style 4 3" xfId="23808"/>
    <cellStyle name="Style 4 4" xfId="23809"/>
    <cellStyle name="Style 4 5" xfId="23810"/>
    <cellStyle name="Style 4 6" xfId="23811"/>
    <cellStyle name="Style 4 7" xfId="23812"/>
    <cellStyle name="Style 4 8" xfId="23813"/>
    <cellStyle name="Style 4 9" xfId="23814"/>
    <cellStyle name="Style 40" xfId="4669"/>
    <cellStyle name="Style 40 10" xfId="23815"/>
    <cellStyle name="Style 40 11" xfId="23816"/>
    <cellStyle name="Style 40 12" xfId="23817"/>
    <cellStyle name="Style 40 13" xfId="23818"/>
    <cellStyle name="Style 40 14" xfId="23819"/>
    <cellStyle name="Style 40 15" xfId="23820"/>
    <cellStyle name="Style 40 16" xfId="23821"/>
    <cellStyle name="Style 40 17" xfId="23822"/>
    <cellStyle name="Style 40 18" xfId="23823"/>
    <cellStyle name="Style 40 2" xfId="23824"/>
    <cellStyle name="Style 40 3" xfId="23825"/>
    <cellStyle name="Style 40 4" xfId="23826"/>
    <cellStyle name="Style 40 5" xfId="23827"/>
    <cellStyle name="Style 40 6" xfId="23828"/>
    <cellStyle name="Style 40 7" xfId="23829"/>
    <cellStyle name="Style 40 8" xfId="23830"/>
    <cellStyle name="Style 40 9" xfId="23831"/>
    <cellStyle name="Style 41" xfId="4670"/>
    <cellStyle name="Style 41 10" xfId="23832"/>
    <cellStyle name="Style 41 11" xfId="23833"/>
    <cellStyle name="Style 41 12" xfId="23834"/>
    <cellStyle name="Style 41 13" xfId="23835"/>
    <cellStyle name="Style 41 14" xfId="23836"/>
    <cellStyle name="Style 41 15" xfId="23837"/>
    <cellStyle name="Style 41 16" xfId="23838"/>
    <cellStyle name="Style 41 17" xfId="23839"/>
    <cellStyle name="Style 41 18" xfId="23840"/>
    <cellStyle name="Style 41 2" xfId="23841"/>
    <cellStyle name="Style 41 3" xfId="23842"/>
    <cellStyle name="Style 41 4" xfId="23843"/>
    <cellStyle name="Style 41 5" xfId="23844"/>
    <cellStyle name="Style 41 6" xfId="23845"/>
    <cellStyle name="Style 41 7" xfId="23846"/>
    <cellStyle name="Style 41 8" xfId="23847"/>
    <cellStyle name="Style 41 9" xfId="23848"/>
    <cellStyle name="Style 42" xfId="4671"/>
    <cellStyle name="Style 42 10" xfId="23849"/>
    <cellStyle name="Style 42 11" xfId="23850"/>
    <cellStyle name="Style 42 12" xfId="23851"/>
    <cellStyle name="Style 42 13" xfId="23852"/>
    <cellStyle name="Style 42 14" xfId="23853"/>
    <cellStyle name="Style 42 15" xfId="23854"/>
    <cellStyle name="Style 42 16" xfId="23855"/>
    <cellStyle name="Style 42 17" xfId="23856"/>
    <cellStyle name="Style 42 18" xfId="23857"/>
    <cellStyle name="Style 42 2" xfId="23858"/>
    <cellStyle name="Style 42 3" xfId="23859"/>
    <cellStyle name="Style 42 4" xfId="23860"/>
    <cellStyle name="Style 42 5" xfId="23861"/>
    <cellStyle name="Style 42 6" xfId="23862"/>
    <cellStyle name="Style 42 7" xfId="23863"/>
    <cellStyle name="Style 42 8" xfId="23864"/>
    <cellStyle name="Style 42 9" xfId="23865"/>
    <cellStyle name="Style 43" xfId="4672"/>
    <cellStyle name="Style 43 10" xfId="23866"/>
    <cellStyle name="Style 43 11" xfId="23867"/>
    <cellStyle name="Style 43 12" xfId="23868"/>
    <cellStyle name="Style 43 13" xfId="23869"/>
    <cellStyle name="Style 43 14" xfId="23870"/>
    <cellStyle name="Style 43 15" xfId="23871"/>
    <cellStyle name="Style 43 16" xfId="23872"/>
    <cellStyle name="Style 43 17" xfId="23873"/>
    <cellStyle name="Style 43 18" xfId="23874"/>
    <cellStyle name="Style 43 2" xfId="23875"/>
    <cellStyle name="Style 43 3" xfId="23876"/>
    <cellStyle name="Style 43 4" xfId="23877"/>
    <cellStyle name="Style 43 5" xfId="23878"/>
    <cellStyle name="Style 43 6" xfId="23879"/>
    <cellStyle name="Style 43 7" xfId="23880"/>
    <cellStyle name="Style 43 8" xfId="23881"/>
    <cellStyle name="Style 43 9" xfId="23882"/>
    <cellStyle name="Style 44" xfId="4673"/>
    <cellStyle name="Style 44 10" xfId="23883"/>
    <cellStyle name="Style 44 11" xfId="23884"/>
    <cellStyle name="Style 44 12" xfId="23885"/>
    <cellStyle name="Style 44 13" xfId="23886"/>
    <cellStyle name="Style 44 14" xfId="23887"/>
    <cellStyle name="Style 44 15" xfId="23888"/>
    <cellStyle name="Style 44 16" xfId="23889"/>
    <cellStyle name="Style 44 17" xfId="23890"/>
    <cellStyle name="Style 44 18" xfId="23891"/>
    <cellStyle name="Style 44 2" xfId="23892"/>
    <cellStyle name="Style 44 3" xfId="23893"/>
    <cellStyle name="Style 44 4" xfId="23894"/>
    <cellStyle name="Style 44 5" xfId="23895"/>
    <cellStyle name="Style 44 6" xfId="23896"/>
    <cellStyle name="Style 44 7" xfId="23897"/>
    <cellStyle name="Style 44 8" xfId="23898"/>
    <cellStyle name="Style 44 9" xfId="23899"/>
    <cellStyle name="Style 45" xfId="4674"/>
    <cellStyle name="Style 45 10" xfId="23900"/>
    <cellStyle name="Style 45 11" xfId="23901"/>
    <cellStyle name="Style 45 12" xfId="23902"/>
    <cellStyle name="Style 45 13" xfId="23903"/>
    <cellStyle name="Style 45 14" xfId="23904"/>
    <cellStyle name="Style 45 15" xfId="23905"/>
    <cellStyle name="Style 45 16" xfId="23906"/>
    <cellStyle name="Style 45 17" xfId="23907"/>
    <cellStyle name="Style 45 18" xfId="23908"/>
    <cellStyle name="Style 45 2" xfId="23909"/>
    <cellStyle name="Style 45 3" xfId="23910"/>
    <cellStyle name="Style 45 4" xfId="23911"/>
    <cellStyle name="Style 45 5" xfId="23912"/>
    <cellStyle name="Style 45 6" xfId="23913"/>
    <cellStyle name="Style 45 7" xfId="23914"/>
    <cellStyle name="Style 45 8" xfId="23915"/>
    <cellStyle name="Style 45 9" xfId="23916"/>
    <cellStyle name="Style 46" xfId="4675"/>
    <cellStyle name="Style 46 10" xfId="23917"/>
    <cellStyle name="Style 46 11" xfId="23918"/>
    <cellStyle name="Style 46 12" xfId="23919"/>
    <cellStyle name="Style 46 13" xfId="23920"/>
    <cellStyle name="Style 46 14" xfId="23921"/>
    <cellStyle name="Style 46 15" xfId="23922"/>
    <cellStyle name="Style 46 16" xfId="23923"/>
    <cellStyle name="Style 46 17" xfId="23924"/>
    <cellStyle name="Style 46 18" xfId="23925"/>
    <cellStyle name="Style 46 2" xfId="23926"/>
    <cellStyle name="Style 46 3" xfId="23927"/>
    <cellStyle name="Style 46 4" xfId="23928"/>
    <cellStyle name="Style 46 5" xfId="23929"/>
    <cellStyle name="Style 46 6" xfId="23930"/>
    <cellStyle name="Style 46 7" xfId="23931"/>
    <cellStyle name="Style 46 8" xfId="23932"/>
    <cellStyle name="Style 46 9" xfId="23933"/>
    <cellStyle name="Style 47" xfId="4676"/>
    <cellStyle name="Style 47 10" xfId="23934"/>
    <cellStyle name="Style 47 11" xfId="23935"/>
    <cellStyle name="Style 47 12" xfId="23936"/>
    <cellStyle name="Style 47 13" xfId="23937"/>
    <cellStyle name="Style 47 14" xfId="23938"/>
    <cellStyle name="Style 47 15" xfId="23939"/>
    <cellStyle name="Style 47 16" xfId="23940"/>
    <cellStyle name="Style 47 17" xfId="23941"/>
    <cellStyle name="Style 47 18" xfId="23942"/>
    <cellStyle name="Style 47 2" xfId="23943"/>
    <cellStyle name="Style 47 3" xfId="23944"/>
    <cellStyle name="Style 47 4" xfId="23945"/>
    <cellStyle name="Style 47 5" xfId="23946"/>
    <cellStyle name="Style 47 6" xfId="23947"/>
    <cellStyle name="Style 47 7" xfId="23948"/>
    <cellStyle name="Style 47 8" xfId="23949"/>
    <cellStyle name="Style 47 9" xfId="23950"/>
    <cellStyle name="Style 48" xfId="4677"/>
    <cellStyle name="Style 48 10" xfId="23951"/>
    <cellStyle name="Style 48 11" xfId="23952"/>
    <cellStyle name="Style 48 12" xfId="23953"/>
    <cellStyle name="Style 48 13" xfId="23954"/>
    <cellStyle name="Style 48 14" xfId="23955"/>
    <cellStyle name="Style 48 15" xfId="23956"/>
    <cellStyle name="Style 48 16" xfId="23957"/>
    <cellStyle name="Style 48 17" xfId="23958"/>
    <cellStyle name="Style 48 18" xfId="23959"/>
    <cellStyle name="Style 48 2" xfId="23960"/>
    <cellStyle name="Style 48 3" xfId="23961"/>
    <cellStyle name="Style 48 4" xfId="23962"/>
    <cellStyle name="Style 48 5" xfId="23963"/>
    <cellStyle name="Style 48 6" xfId="23964"/>
    <cellStyle name="Style 48 7" xfId="23965"/>
    <cellStyle name="Style 48 8" xfId="23966"/>
    <cellStyle name="Style 48 9" xfId="23967"/>
    <cellStyle name="Style 49" xfId="4678"/>
    <cellStyle name="Style 49 10" xfId="23968"/>
    <cellStyle name="Style 49 11" xfId="23969"/>
    <cellStyle name="Style 49 12" xfId="23970"/>
    <cellStyle name="Style 49 13" xfId="23971"/>
    <cellStyle name="Style 49 14" xfId="23972"/>
    <cellStyle name="Style 49 15" xfId="23973"/>
    <cellStyle name="Style 49 16" xfId="23974"/>
    <cellStyle name="Style 49 17" xfId="23975"/>
    <cellStyle name="Style 49 18" xfId="23976"/>
    <cellStyle name="Style 49 2" xfId="23977"/>
    <cellStyle name="Style 49 3" xfId="23978"/>
    <cellStyle name="Style 49 4" xfId="23979"/>
    <cellStyle name="Style 49 5" xfId="23980"/>
    <cellStyle name="Style 49 6" xfId="23981"/>
    <cellStyle name="Style 49 7" xfId="23982"/>
    <cellStyle name="Style 49 8" xfId="23983"/>
    <cellStyle name="Style 49 9" xfId="23984"/>
    <cellStyle name="Style 5" xfId="4679"/>
    <cellStyle name="Style 5 10" xfId="23985"/>
    <cellStyle name="Style 5 11" xfId="23986"/>
    <cellStyle name="Style 5 12" xfId="23987"/>
    <cellStyle name="Style 5 13" xfId="23988"/>
    <cellStyle name="Style 5 14" xfId="23989"/>
    <cellStyle name="Style 5 15" xfId="23990"/>
    <cellStyle name="Style 5 16" xfId="23991"/>
    <cellStyle name="Style 5 17" xfId="23992"/>
    <cellStyle name="Style 5 18" xfId="23993"/>
    <cellStyle name="Style 5 19" xfId="23994"/>
    <cellStyle name="Style 5 2" xfId="23995"/>
    <cellStyle name="Style 5 20" xfId="23996"/>
    <cellStyle name="Style 5 21" xfId="23997"/>
    <cellStyle name="Style 5 3" xfId="23998"/>
    <cellStyle name="Style 5 4" xfId="23999"/>
    <cellStyle name="Style 5 5" xfId="24000"/>
    <cellStyle name="Style 5 6" xfId="24001"/>
    <cellStyle name="Style 5 7" xfId="24002"/>
    <cellStyle name="Style 5 8" xfId="24003"/>
    <cellStyle name="Style 5 9" xfId="24004"/>
    <cellStyle name="Style 50" xfId="4680"/>
    <cellStyle name="Style 50 10" xfId="24005"/>
    <cellStyle name="Style 50 11" xfId="24006"/>
    <cellStyle name="Style 50 12" xfId="24007"/>
    <cellStyle name="Style 50 13" xfId="24008"/>
    <cellStyle name="Style 50 14" xfId="24009"/>
    <cellStyle name="Style 50 15" xfId="24010"/>
    <cellStyle name="Style 50 16" xfId="24011"/>
    <cellStyle name="Style 50 17" xfId="24012"/>
    <cellStyle name="Style 50 18" xfId="24013"/>
    <cellStyle name="Style 50 2" xfId="24014"/>
    <cellStyle name="Style 50 3" xfId="24015"/>
    <cellStyle name="Style 50 4" xfId="24016"/>
    <cellStyle name="Style 50 5" xfId="24017"/>
    <cellStyle name="Style 50 6" xfId="24018"/>
    <cellStyle name="Style 50 7" xfId="24019"/>
    <cellStyle name="Style 50 8" xfId="24020"/>
    <cellStyle name="Style 50 9" xfId="24021"/>
    <cellStyle name="Style 51" xfId="4681"/>
    <cellStyle name="Style 51 10" xfId="24022"/>
    <cellStyle name="Style 51 11" xfId="24023"/>
    <cellStyle name="Style 51 12" xfId="24024"/>
    <cellStyle name="Style 51 13" xfId="24025"/>
    <cellStyle name="Style 51 14" xfId="24026"/>
    <cellStyle name="Style 51 15" xfId="24027"/>
    <cellStyle name="Style 51 16" xfId="24028"/>
    <cellStyle name="Style 51 17" xfId="24029"/>
    <cellStyle name="Style 51 18" xfId="24030"/>
    <cellStyle name="Style 51 2" xfId="24031"/>
    <cellStyle name="Style 51 3" xfId="24032"/>
    <cellStyle name="Style 51 4" xfId="24033"/>
    <cellStyle name="Style 51 5" xfId="24034"/>
    <cellStyle name="Style 51 6" xfId="24035"/>
    <cellStyle name="Style 51 7" xfId="24036"/>
    <cellStyle name="Style 51 8" xfId="24037"/>
    <cellStyle name="Style 51 9" xfId="24038"/>
    <cellStyle name="Style 52" xfId="4682"/>
    <cellStyle name="Style 52 10" xfId="24039"/>
    <cellStyle name="Style 52 11" xfId="24040"/>
    <cellStyle name="Style 52 12" xfId="24041"/>
    <cellStyle name="Style 52 13" xfId="24042"/>
    <cellStyle name="Style 52 14" xfId="24043"/>
    <cellStyle name="Style 52 15" xfId="24044"/>
    <cellStyle name="Style 52 16" xfId="24045"/>
    <cellStyle name="Style 52 17" xfId="24046"/>
    <cellStyle name="Style 52 18" xfId="24047"/>
    <cellStyle name="Style 52 2" xfId="24048"/>
    <cellStyle name="Style 52 3" xfId="24049"/>
    <cellStyle name="Style 52 4" xfId="24050"/>
    <cellStyle name="Style 52 5" xfId="24051"/>
    <cellStyle name="Style 52 6" xfId="24052"/>
    <cellStyle name="Style 52 7" xfId="24053"/>
    <cellStyle name="Style 52 8" xfId="24054"/>
    <cellStyle name="Style 52 9" xfId="24055"/>
    <cellStyle name="Style 53" xfId="4683"/>
    <cellStyle name="Style 53 10" xfId="24056"/>
    <cellStyle name="Style 53 11" xfId="24057"/>
    <cellStyle name="Style 53 12" xfId="24058"/>
    <cellStyle name="Style 53 13" xfId="24059"/>
    <cellStyle name="Style 53 14" xfId="24060"/>
    <cellStyle name="Style 53 15" xfId="24061"/>
    <cellStyle name="Style 53 16" xfId="24062"/>
    <cellStyle name="Style 53 17" xfId="24063"/>
    <cellStyle name="Style 53 18" xfId="24064"/>
    <cellStyle name="Style 53 2" xfId="24065"/>
    <cellStyle name="Style 53 3" xfId="24066"/>
    <cellStyle name="Style 53 4" xfId="24067"/>
    <cellStyle name="Style 53 5" xfId="24068"/>
    <cellStyle name="Style 53 6" xfId="24069"/>
    <cellStyle name="Style 53 7" xfId="24070"/>
    <cellStyle name="Style 53 8" xfId="24071"/>
    <cellStyle name="Style 53 9" xfId="24072"/>
    <cellStyle name="Style 54" xfId="4684"/>
    <cellStyle name="Style 54 10" xfId="24073"/>
    <cellStyle name="Style 54 11" xfId="24074"/>
    <cellStyle name="Style 54 12" xfId="24075"/>
    <cellStyle name="Style 54 13" xfId="24076"/>
    <cellStyle name="Style 54 14" xfId="24077"/>
    <cellStyle name="Style 54 15" xfId="24078"/>
    <cellStyle name="Style 54 16" xfId="24079"/>
    <cellStyle name="Style 54 17" xfId="24080"/>
    <cellStyle name="Style 54 18" xfId="24081"/>
    <cellStyle name="Style 54 2" xfId="24082"/>
    <cellStyle name="Style 54 3" xfId="24083"/>
    <cellStyle name="Style 54 4" xfId="24084"/>
    <cellStyle name="Style 54 5" xfId="24085"/>
    <cellStyle name="Style 54 6" xfId="24086"/>
    <cellStyle name="Style 54 7" xfId="24087"/>
    <cellStyle name="Style 54 8" xfId="24088"/>
    <cellStyle name="Style 54 9" xfId="24089"/>
    <cellStyle name="Style 55" xfId="4685"/>
    <cellStyle name="Style 55 10" xfId="24090"/>
    <cellStyle name="Style 55 11" xfId="24091"/>
    <cellStyle name="Style 55 12" xfId="24092"/>
    <cellStyle name="Style 55 13" xfId="24093"/>
    <cellStyle name="Style 55 14" xfId="24094"/>
    <cellStyle name="Style 55 15" xfId="24095"/>
    <cellStyle name="Style 55 16" xfId="24096"/>
    <cellStyle name="Style 55 17" xfId="24097"/>
    <cellStyle name="Style 55 18" xfId="24098"/>
    <cellStyle name="Style 55 2" xfId="24099"/>
    <cellStyle name="Style 55 3" xfId="24100"/>
    <cellStyle name="Style 55 4" xfId="24101"/>
    <cellStyle name="Style 55 5" xfId="24102"/>
    <cellStyle name="Style 55 6" xfId="24103"/>
    <cellStyle name="Style 55 7" xfId="24104"/>
    <cellStyle name="Style 55 8" xfId="24105"/>
    <cellStyle name="Style 55 9" xfId="24106"/>
    <cellStyle name="Style 56" xfId="4686"/>
    <cellStyle name="Style 56 10" xfId="24107"/>
    <cellStyle name="Style 56 11" xfId="24108"/>
    <cellStyle name="Style 56 12" xfId="24109"/>
    <cellStyle name="Style 56 13" xfId="24110"/>
    <cellStyle name="Style 56 14" xfId="24111"/>
    <cellStyle name="Style 56 15" xfId="24112"/>
    <cellStyle name="Style 56 16" xfId="24113"/>
    <cellStyle name="Style 56 17" xfId="24114"/>
    <cellStyle name="Style 56 18" xfId="24115"/>
    <cellStyle name="Style 56 2" xfId="24116"/>
    <cellStyle name="Style 56 3" xfId="24117"/>
    <cellStyle name="Style 56 4" xfId="24118"/>
    <cellStyle name="Style 56 5" xfId="24119"/>
    <cellStyle name="Style 56 6" xfId="24120"/>
    <cellStyle name="Style 56 7" xfId="24121"/>
    <cellStyle name="Style 56 8" xfId="24122"/>
    <cellStyle name="Style 56 9" xfId="24123"/>
    <cellStyle name="Style 57" xfId="4687"/>
    <cellStyle name="Style 57 10" xfId="24124"/>
    <cellStyle name="Style 57 11" xfId="24125"/>
    <cellStyle name="Style 57 12" xfId="24126"/>
    <cellStyle name="Style 57 13" xfId="24127"/>
    <cellStyle name="Style 57 14" xfId="24128"/>
    <cellStyle name="Style 57 15" xfId="24129"/>
    <cellStyle name="Style 57 16" xfId="24130"/>
    <cellStyle name="Style 57 17" xfId="24131"/>
    <cellStyle name="Style 57 18" xfId="24132"/>
    <cellStyle name="Style 57 2" xfId="24133"/>
    <cellStyle name="Style 57 3" xfId="24134"/>
    <cellStyle name="Style 57 4" xfId="24135"/>
    <cellStyle name="Style 57 5" xfId="24136"/>
    <cellStyle name="Style 57 6" xfId="24137"/>
    <cellStyle name="Style 57 7" xfId="24138"/>
    <cellStyle name="Style 57 8" xfId="24139"/>
    <cellStyle name="Style 57 9" xfId="24140"/>
    <cellStyle name="Style 58" xfId="4688"/>
    <cellStyle name="Style 58 10" xfId="24141"/>
    <cellStyle name="Style 58 11" xfId="24142"/>
    <cellStyle name="Style 58 12" xfId="24143"/>
    <cellStyle name="Style 58 13" xfId="24144"/>
    <cellStyle name="Style 58 14" xfId="24145"/>
    <cellStyle name="Style 58 15" xfId="24146"/>
    <cellStyle name="Style 58 16" xfId="24147"/>
    <cellStyle name="Style 58 17" xfId="24148"/>
    <cellStyle name="Style 58 18" xfId="24149"/>
    <cellStyle name="Style 58 2" xfId="24150"/>
    <cellStyle name="Style 58 3" xfId="24151"/>
    <cellStyle name="Style 58 4" xfId="24152"/>
    <cellStyle name="Style 58 5" xfId="24153"/>
    <cellStyle name="Style 58 6" xfId="24154"/>
    <cellStyle name="Style 58 7" xfId="24155"/>
    <cellStyle name="Style 58 8" xfId="24156"/>
    <cellStyle name="Style 58 9" xfId="24157"/>
    <cellStyle name="Style 59" xfId="4689"/>
    <cellStyle name="Style 59 10" xfId="24158"/>
    <cellStyle name="Style 59 11" xfId="24159"/>
    <cellStyle name="Style 59 12" xfId="24160"/>
    <cellStyle name="Style 59 13" xfId="24161"/>
    <cellStyle name="Style 59 14" xfId="24162"/>
    <cellStyle name="Style 59 15" xfId="24163"/>
    <cellStyle name="Style 59 16" xfId="24164"/>
    <cellStyle name="Style 59 17" xfId="24165"/>
    <cellStyle name="Style 59 18" xfId="24166"/>
    <cellStyle name="Style 59 2" xfId="24167"/>
    <cellStyle name="Style 59 3" xfId="24168"/>
    <cellStyle name="Style 59 4" xfId="24169"/>
    <cellStyle name="Style 59 5" xfId="24170"/>
    <cellStyle name="Style 59 6" xfId="24171"/>
    <cellStyle name="Style 59 7" xfId="24172"/>
    <cellStyle name="Style 59 8" xfId="24173"/>
    <cellStyle name="Style 59 9" xfId="24174"/>
    <cellStyle name="Style 6" xfId="4690"/>
    <cellStyle name="Style 6 10" xfId="24175"/>
    <cellStyle name="Style 6 11" xfId="24176"/>
    <cellStyle name="Style 6 12" xfId="24177"/>
    <cellStyle name="Style 6 13" xfId="24178"/>
    <cellStyle name="Style 6 14" xfId="24179"/>
    <cellStyle name="Style 6 15" xfId="24180"/>
    <cellStyle name="Style 6 16" xfId="24181"/>
    <cellStyle name="Style 6 17" xfId="24182"/>
    <cellStyle name="Style 6 18" xfId="24183"/>
    <cellStyle name="Style 6 19" xfId="24184"/>
    <cellStyle name="Style 6 2" xfId="24185"/>
    <cellStyle name="Style 6 20" xfId="24186"/>
    <cellStyle name="Style 6 21" xfId="24187"/>
    <cellStyle name="Style 6 3" xfId="24188"/>
    <cellStyle name="Style 6 4" xfId="24189"/>
    <cellStyle name="Style 6 5" xfId="24190"/>
    <cellStyle name="Style 6 6" xfId="24191"/>
    <cellStyle name="Style 6 7" xfId="24192"/>
    <cellStyle name="Style 6 8" xfId="24193"/>
    <cellStyle name="Style 6 9" xfId="24194"/>
    <cellStyle name="Style 60" xfId="4691"/>
    <cellStyle name="Style 60 10" xfId="24195"/>
    <cellStyle name="Style 60 11" xfId="24196"/>
    <cellStyle name="Style 60 12" xfId="24197"/>
    <cellStyle name="Style 60 13" xfId="24198"/>
    <cellStyle name="Style 60 14" xfId="24199"/>
    <cellStyle name="Style 60 15" xfId="24200"/>
    <cellStyle name="Style 60 16" xfId="24201"/>
    <cellStyle name="Style 60 17" xfId="24202"/>
    <cellStyle name="Style 60 18" xfId="24203"/>
    <cellStyle name="Style 60 2" xfId="24204"/>
    <cellStyle name="Style 60 3" xfId="24205"/>
    <cellStyle name="Style 60 4" xfId="24206"/>
    <cellStyle name="Style 60 5" xfId="24207"/>
    <cellStyle name="Style 60 6" xfId="24208"/>
    <cellStyle name="Style 60 7" xfId="24209"/>
    <cellStyle name="Style 60 8" xfId="24210"/>
    <cellStyle name="Style 60 9" xfId="24211"/>
    <cellStyle name="Style 61" xfId="4692"/>
    <cellStyle name="Style 61 10" xfId="24212"/>
    <cellStyle name="Style 61 11" xfId="24213"/>
    <cellStyle name="Style 61 12" xfId="24214"/>
    <cellStyle name="Style 61 13" xfId="24215"/>
    <cellStyle name="Style 61 14" xfId="24216"/>
    <cellStyle name="Style 61 15" xfId="24217"/>
    <cellStyle name="Style 61 16" xfId="24218"/>
    <cellStyle name="Style 61 17" xfId="24219"/>
    <cellStyle name="Style 61 18" xfId="24220"/>
    <cellStyle name="Style 61 2" xfId="24221"/>
    <cellStyle name="Style 61 3" xfId="24222"/>
    <cellStyle name="Style 61 4" xfId="24223"/>
    <cellStyle name="Style 61 5" xfId="24224"/>
    <cellStyle name="Style 61 6" xfId="24225"/>
    <cellStyle name="Style 61 7" xfId="24226"/>
    <cellStyle name="Style 61 8" xfId="24227"/>
    <cellStyle name="Style 61 9" xfId="24228"/>
    <cellStyle name="Style 62" xfId="4693"/>
    <cellStyle name="Style 62 10" xfId="24229"/>
    <cellStyle name="Style 62 11" xfId="24230"/>
    <cellStyle name="Style 62 12" xfId="24231"/>
    <cellStyle name="Style 62 13" xfId="24232"/>
    <cellStyle name="Style 62 14" xfId="24233"/>
    <cellStyle name="Style 62 15" xfId="24234"/>
    <cellStyle name="Style 62 16" xfId="24235"/>
    <cellStyle name="Style 62 17" xfId="24236"/>
    <cellStyle name="Style 62 18" xfId="24237"/>
    <cellStyle name="Style 62 2" xfId="24238"/>
    <cellStyle name="Style 62 3" xfId="24239"/>
    <cellStyle name="Style 62 4" xfId="24240"/>
    <cellStyle name="Style 62 5" xfId="24241"/>
    <cellStyle name="Style 62 6" xfId="24242"/>
    <cellStyle name="Style 62 7" xfId="24243"/>
    <cellStyle name="Style 62 8" xfId="24244"/>
    <cellStyle name="Style 62 9" xfId="24245"/>
    <cellStyle name="Style 63" xfId="4694"/>
    <cellStyle name="Style 63 10" xfId="24246"/>
    <cellStyle name="Style 63 11" xfId="24247"/>
    <cellStyle name="Style 63 12" xfId="24248"/>
    <cellStyle name="Style 63 13" xfId="24249"/>
    <cellStyle name="Style 63 14" xfId="24250"/>
    <cellStyle name="Style 63 15" xfId="24251"/>
    <cellStyle name="Style 63 16" xfId="24252"/>
    <cellStyle name="Style 63 17" xfId="24253"/>
    <cellStyle name="Style 63 18" xfId="24254"/>
    <cellStyle name="Style 63 2" xfId="24255"/>
    <cellStyle name="Style 63 3" xfId="24256"/>
    <cellStyle name="Style 63 4" xfId="24257"/>
    <cellStyle name="Style 63 5" xfId="24258"/>
    <cellStyle name="Style 63 6" xfId="24259"/>
    <cellStyle name="Style 63 7" xfId="24260"/>
    <cellStyle name="Style 63 8" xfId="24261"/>
    <cellStyle name="Style 63 9" xfId="24262"/>
    <cellStyle name="Style 64" xfId="4695"/>
    <cellStyle name="Style 64 10" xfId="24263"/>
    <cellStyle name="Style 64 11" xfId="24264"/>
    <cellStyle name="Style 64 12" xfId="24265"/>
    <cellStyle name="Style 64 13" xfId="24266"/>
    <cellStyle name="Style 64 14" xfId="24267"/>
    <cellStyle name="Style 64 15" xfId="24268"/>
    <cellStyle name="Style 64 16" xfId="24269"/>
    <cellStyle name="Style 64 17" xfId="24270"/>
    <cellStyle name="Style 64 18" xfId="24271"/>
    <cellStyle name="Style 64 2" xfId="24272"/>
    <cellStyle name="Style 64 3" xfId="24273"/>
    <cellStyle name="Style 64 4" xfId="24274"/>
    <cellStyle name="Style 64 5" xfId="24275"/>
    <cellStyle name="Style 64 6" xfId="24276"/>
    <cellStyle name="Style 64 7" xfId="24277"/>
    <cellStyle name="Style 64 8" xfId="24278"/>
    <cellStyle name="Style 64 9" xfId="24279"/>
    <cellStyle name="Style 65" xfId="4696"/>
    <cellStyle name="Style 65 10" xfId="24280"/>
    <cellStyle name="Style 65 11" xfId="24281"/>
    <cellStyle name="Style 65 12" xfId="24282"/>
    <cellStyle name="Style 65 13" xfId="24283"/>
    <cellStyle name="Style 65 14" xfId="24284"/>
    <cellStyle name="Style 65 15" xfId="24285"/>
    <cellStyle name="Style 65 16" xfId="24286"/>
    <cellStyle name="Style 65 17" xfId="24287"/>
    <cellStyle name="Style 65 18" xfId="24288"/>
    <cellStyle name="Style 65 2" xfId="24289"/>
    <cellStyle name="Style 65 3" xfId="24290"/>
    <cellStyle name="Style 65 4" xfId="24291"/>
    <cellStyle name="Style 65 5" xfId="24292"/>
    <cellStyle name="Style 65 6" xfId="24293"/>
    <cellStyle name="Style 65 7" xfId="24294"/>
    <cellStyle name="Style 65 8" xfId="24295"/>
    <cellStyle name="Style 65 9" xfId="24296"/>
    <cellStyle name="Style 66" xfId="4697"/>
    <cellStyle name="Style 66 10" xfId="24297"/>
    <cellStyle name="Style 66 11" xfId="24298"/>
    <cellStyle name="Style 66 12" xfId="24299"/>
    <cellStyle name="Style 66 13" xfId="24300"/>
    <cellStyle name="Style 66 14" xfId="24301"/>
    <cellStyle name="Style 66 15" xfId="24302"/>
    <cellStyle name="Style 66 16" xfId="24303"/>
    <cellStyle name="Style 66 17" xfId="24304"/>
    <cellStyle name="Style 66 18" xfId="24305"/>
    <cellStyle name="Style 66 2" xfId="24306"/>
    <cellStyle name="Style 66 3" xfId="24307"/>
    <cellStyle name="Style 66 4" xfId="24308"/>
    <cellStyle name="Style 66 5" xfId="24309"/>
    <cellStyle name="Style 66 6" xfId="24310"/>
    <cellStyle name="Style 66 7" xfId="24311"/>
    <cellStyle name="Style 66 8" xfId="24312"/>
    <cellStyle name="Style 66 9" xfId="24313"/>
    <cellStyle name="Style 67" xfId="4698"/>
    <cellStyle name="Style 67 10" xfId="24314"/>
    <cellStyle name="Style 67 11" xfId="24315"/>
    <cellStyle name="Style 67 12" xfId="24316"/>
    <cellStyle name="Style 67 13" xfId="24317"/>
    <cellStyle name="Style 67 14" xfId="24318"/>
    <cellStyle name="Style 67 15" xfId="24319"/>
    <cellStyle name="Style 67 16" xfId="24320"/>
    <cellStyle name="Style 67 17" xfId="24321"/>
    <cellStyle name="Style 67 18" xfId="24322"/>
    <cellStyle name="Style 67 2" xfId="24323"/>
    <cellStyle name="Style 67 3" xfId="24324"/>
    <cellStyle name="Style 67 4" xfId="24325"/>
    <cellStyle name="Style 67 5" xfId="24326"/>
    <cellStyle name="Style 67 6" xfId="24327"/>
    <cellStyle name="Style 67 7" xfId="24328"/>
    <cellStyle name="Style 67 8" xfId="24329"/>
    <cellStyle name="Style 67 9" xfId="24330"/>
    <cellStyle name="Style 68" xfId="4699"/>
    <cellStyle name="Style 68 10" xfId="24331"/>
    <cellStyle name="Style 68 11" xfId="24332"/>
    <cellStyle name="Style 68 12" xfId="24333"/>
    <cellStyle name="Style 68 13" xfId="24334"/>
    <cellStyle name="Style 68 14" xfId="24335"/>
    <cellStyle name="Style 68 15" xfId="24336"/>
    <cellStyle name="Style 68 16" xfId="24337"/>
    <cellStyle name="Style 68 17" xfId="24338"/>
    <cellStyle name="Style 68 18" xfId="24339"/>
    <cellStyle name="Style 68 2" xfId="24340"/>
    <cellStyle name="Style 68 3" xfId="24341"/>
    <cellStyle name="Style 68 4" xfId="24342"/>
    <cellStyle name="Style 68 5" xfId="24343"/>
    <cellStyle name="Style 68 6" xfId="24344"/>
    <cellStyle name="Style 68 7" xfId="24345"/>
    <cellStyle name="Style 68 8" xfId="24346"/>
    <cellStyle name="Style 68 9" xfId="24347"/>
    <cellStyle name="Style 69" xfId="4700"/>
    <cellStyle name="Style 69 10" xfId="24348"/>
    <cellStyle name="Style 69 11" xfId="24349"/>
    <cellStyle name="Style 69 12" xfId="24350"/>
    <cellStyle name="Style 69 13" xfId="24351"/>
    <cellStyle name="Style 69 14" xfId="24352"/>
    <cellStyle name="Style 69 15" xfId="24353"/>
    <cellStyle name="Style 69 16" xfId="24354"/>
    <cellStyle name="Style 69 17" xfId="24355"/>
    <cellStyle name="Style 69 18" xfId="24356"/>
    <cellStyle name="Style 69 2" xfId="24357"/>
    <cellStyle name="Style 69 3" xfId="24358"/>
    <cellStyle name="Style 69 4" xfId="24359"/>
    <cellStyle name="Style 69 5" xfId="24360"/>
    <cellStyle name="Style 69 6" xfId="24361"/>
    <cellStyle name="Style 69 7" xfId="24362"/>
    <cellStyle name="Style 69 8" xfId="24363"/>
    <cellStyle name="Style 69 9" xfId="24364"/>
    <cellStyle name="Style 7" xfId="4701"/>
    <cellStyle name="Style 7 10" xfId="24365"/>
    <cellStyle name="Style 7 11" xfId="24366"/>
    <cellStyle name="Style 7 12" xfId="24367"/>
    <cellStyle name="Style 7 13" xfId="24368"/>
    <cellStyle name="Style 7 14" xfId="24369"/>
    <cellStyle name="Style 7 15" xfId="24370"/>
    <cellStyle name="Style 7 16" xfId="24371"/>
    <cellStyle name="Style 7 17" xfId="24372"/>
    <cellStyle name="Style 7 18" xfId="24373"/>
    <cellStyle name="Style 7 19" xfId="24374"/>
    <cellStyle name="Style 7 2" xfId="24375"/>
    <cellStyle name="Style 7 20" xfId="24376"/>
    <cellStyle name="Style 7 21" xfId="24377"/>
    <cellStyle name="Style 7 3" xfId="24378"/>
    <cellStyle name="Style 7 4" xfId="24379"/>
    <cellStyle name="Style 7 5" xfId="24380"/>
    <cellStyle name="Style 7 6" xfId="24381"/>
    <cellStyle name="Style 7 7" xfId="24382"/>
    <cellStyle name="Style 7 8" xfId="24383"/>
    <cellStyle name="Style 7 9" xfId="24384"/>
    <cellStyle name="Style 70" xfId="4702"/>
    <cellStyle name="Style 70 10" xfId="24385"/>
    <cellStyle name="Style 70 11" xfId="24386"/>
    <cellStyle name="Style 70 12" xfId="24387"/>
    <cellStyle name="Style 70 13" xfId="24388"/>
    <cellStyle name="Style 70 14" xfId="24389"/>
    <cellStyle name="Style 70 15" xfId="24390"/>
    <cellStyle name="Style 70 16" xfId="24391"/>
    <cellStyle name="Style 70 17" xfId="24392"/>
    <cellStyle name="Style 70 18" xfId="24393"/>
    <cellStyle name="Style 70 2" xfId="24394"/>
    <cellStyle name="Style 70 3" xfId="24395"/>
    <cellStyle name="Style 70 4" xfId="24396"/>
    <cellStyle name="Style 70 5" xfId="24397"/>
    <cellStyle name="Style 70 6" xfId="24398"/>
    <cellStyle name="Style 70 7" xfId="24399"/>
    <cellStyle name="Style 70 8" xfId="24400"/>
    <cellStyle name="Style 70 9" xfId="24401"/>
    <cellStyle name="Style 71" xfId="4703"/>
    <cellStyle name="Style 71 10" xfId="24402"/>
    <cellStyle name="Style 71 11" xfId="24403"/>
    <cellStyle name="Style 71 12" xfId="24404"/>
    <cellStyle name="Style 71 13" xfId="24405"/>
    <cellStyle name="Style 71 14" xfId="24406"/>
    <cellStyle name="Style 71 15" xfId="24407"/>
    <cellStyle name="Style 71 16" xfId="24408"/>
    <cellStyle name="Style 71 17" xfId="24409"/>
    <cellStyle name="Style 71 18" xfId="24410"/>
    <cellStyle name="Style 71 2" xfId="24411"/>
    <cellStyle name="Style 71 3" xfId="24412"/>
    <cellStyle name="Style 71 4" xfId="24413"/>
    <cellStyle name="Style 71 5" xfId="24414"/>
    <cellStyle name="Style 71 6" xfId="24415"/>
    <cellStyle name="Style 71 7" xfId="24416"/>
    <cellStyle name="Style 71 8" xfId="24417"/>
    <cellStyle name="Style 71 9" xfId="24418"/>
    <cellStyle name="Style 72" xfId="4704"/>
    <cellStyle name="Style 72 10" xfId="24419"/>
    <cellStyle name="Style 72 11" xfId="24420"/>
    <cellStyle name="Style 72 12" xfId="24421"/>
    <cellStyle name="Style 72 13" xfId="24422"/>
    <cellStyle name="Style 72 14" xfId="24423"/>
    <cellStyle name="Style 72 15" xfId="24424"/>
    <cellStyle name="Style 72 16" xfId="24425"/>
    <cellStyle name="Style 72 17" xfId="24426"/>
    <cellStyle name="Style 72 18" xfId="24427"/>
    <cellStyle name="Style 72 2" xfId="24428"/>
    <cellStyle name="Style 72 3" xfId="24429"/>
    <cellStyle name="Style 72 4" xfId="24430"/>
    <cellStyle name="Style 72 5" xfId="24431"/>
    <cellStyle name="Style 72 6" xfId="24432"/>
    <cellStyle name="Style 72 7" xfId="24433"/>
    <cellStyle name="Style 72 8" xfId="24434"/>
    <cellStyle name="Style 72 9" xfId="24435"/>
    <cellStyle name="Style 73" xfId="4705"/>
    <cellStyle name="Style 73 10" xfId="24436"/>
    <cellStyle name="Style 73 11" xfId="24437"/>
    <cellStyle name="Style 73 12" xfId="24438"/>
    <cellStyle name="Style 73 13" xfId="24439"/>
    <cellStyle name="Style 73 14" xfId="24440"/>
    <cellStyle name="Style 73 15" xfId="24441"/>
    <cellStyle name="Style 73 16" xfId="24442"/>
    <cellStyle name="Style 73 17" xfId="24443"/>
    <cellStyle name="Style 73 18" xfId="24444"/>
    <cellStyle name="Style 73 2" xfId="24445"/>
    <cellStyle name="Style 73 3" xfId="24446"/>
    <cellStyle name="Style 73 4" xfId="24447"/>
    <cellStyle name="Style 73 5" xfId="24448"/>
    <cellStyle name="Style 73 6" xfId="24449"/>
    <cellStyle name="Style 73 7" xfId="24450"/>
    <cellStyle name="Style 73 8" xfId="24451"/>
    <cellStyle name="Style 73 9" xfId="24452"/>
    <cellStyle name="Style 74" xfId="4706"/>
    <cellStyle name="Style 74 10" xfId="24453"/>
    <cellStyle name="Style 74 11" xfId="24454"/>
    <cellStyle name="Style 74 12" xfId="24455"/>
    <cellStyle name="Style 74 13" xfId="24456"/>
    <cellStyle name="Style 74 14" xfId="24457"/>
    <cellStyle name="Style 74 15" xfId="24458"/>
    <cellStyle name="Style 74 16" xfId="24459"/>
    <cellStyle name="Style 74 17" xfId="24460"/>
    <cellStyle name="Style 74 18" xfId="24461"/>
    <cellStyle name="Style 74 2" xfId="24462"/>
    <cellStyle name="Style 74 3" xfId="24463"/>
    <cellStyle name="Style 74 4" xfId="24464"/>
    <cellStyle name="Style 74 5" xfId="24465"/>
    <cellStyle name="Style 74 6" xfId="24466"/>
    <cellStyle name="Style 74 7" xfId="24467"/>
    <cellStyle name="Style 74 8" xfId="24468"/>
    <cellStyle name="Style 74 9" xfId="24469"/>
    <cellStyle name="Style 75" xfId="4707"/>
    <cellStyle name="Style 75 10" xfId="24470"/>
    <cellStyle name="Style 75 11" xfId="24471"/>
    <cellStyle name="Style 75 12" xfId="24472"/>
    <cellStyle name="Style 75 13" xfId="24473"/>
    <cellStyle name="Style 75 14" xfId="24474"/>
    <cellStyle name="Style 75 15" xfId="24475"/>
    <cellStyle name="Style 75 16" xfId="24476"/>
    <cellStyle name="Style 75 17" xfId="24477"/>
    <cellStyle name="Style 75 18" xfId="24478"/>
    <cellStyle name="Style 75 2" xfId="24479"/>
    <cellStyle name="Style 75 3" xfId="24480"/>
    <cellStyle name="Style 75 4" xfId="24481"/>
    <cellStyle name="Style 75 5" xfId="24482"/>
    <cellStyle name="Style 75 6" xfId="24483"/>
    <cellStyle name="Style 75 7" xfId="24484"/>
    <cellStyle name="Style 75 8" xfId="24485"/>
    <cellStyle name="Style 75 9" xfId="24486"/>
    <cellStyle name="Style 76" xfId="4708"/>
    <cellStyle name="Style 76 10" xfId="24487"/>
    <cellStyle name="Style 76 11" xfId="24488"/>
    <cellStyle name="Style 76 12" xfId="24489"/>
    <cellStyle name="Style 76 13" xfId="24490"/>
    <cellStyle name="Style 76 14" xfId="24491"/>
    <cellStyle name="Style 76 15" xfId="24492"/>
    <cellStyle name="Style 76 16" xfId="24493"/>
    <cellStyle name="Style 76 17" xfId="24494"/>
    <cellStyle name="Style 76 18" xfId="24495"/>
    <cellStyle name="Style 76 2" xfId="24496"/>
    <cellStyle name="Style 76 3" xfId="24497"/>
    <cellStyle name="Style 76 4" xfId="24498"/>
    <cellStyle name="Style 76 5" xfId="24499"/>
    <cellStyle name="Style 76 6" xfId="24500"/>
    <cellStyle name="Style 76 7" xfId="24501"/>
    <cellStyle name="Style 76 8" xfId="24502"/>
    <cellStyle name="Style 76 9" xfId="24503"/>
    <cellStyle name="Style 77" xfId="4709"/>
    <cellStyle name="Style 77 10" xfId="24504"/>
    <cellStyle name="Style 77 11" xfId="24505"/>
    <cellStyle name="Style 77 12" xfId="24506"/>
    <cellStyle name="Style 77 13" xfId="24507"/>
    <cellStyle name="Style 77 14" xfId="24508"/>
    <cellStyle name="Style 77 15" xfId="24509"/>
    <cellStyle name="Style 77 16" xfId="24510"/>
    <cellStyle name="Style 77 17" xfId="24511"/>
    <cellStyle name="Style 77 18" xfId="24512"/>
    <cellStyle name="Style 77 2" xfId="24513"/>
    <cellStyle name="Style 77 3" xfId="24514"/>
    <cellStyle name="Style 77 4" xfId="24515"/>
    <cellStyle name="Style 77 5" xfId="24516"/>
    <cellStyle name="Style 77 6" xfId="24517"/>
    <cellStyle name="Style 77 7" xfId="24518"/>
    <cellStyle name="Style 77 8" xfId="24519"/>
    <cellStyle name="Style 77 9" xfId="24520"/>
    <cellStyle name="Style 78" xfId="4710"/>
    <cellStyle name="Style 78 10" xfId="24521"/>
    <cellStyle name="Style 78 11" xfId="24522"/>
    <cellStyle name="Style 78 12" xfId="24523"/>
    <cellStyle name="Style 78 13" xfId="24524"/>
    <cellStyle name="Style 78 14" xfId="24525"/>
    <cellStyle name="Style 78 15" xfId="24526"/>
    <cellStyle name="Style 78 16" xfId="24527"/>
    <cellStyle name="Style 78 17" xfId="24528"/>
    <cellStyle name="Style 78 18" xfId="24529"/>
    <cellStyle name="Style 78 2" xfId="24530"/>
    <cellStyle name="Style 78 3" xfId="24531"/>
    <cellStyle name="Style 78 4" xfId="24532"/>
    <cellStyle name="Style 78 5" xfId="24533"/>
    <cellStyle name="Style 78 6" xfId="24534"/>
    <cellStyle name="Style 78 7" xfId="24535"/>
    <cellStyle name="Style 78 8" xfId="24536"/>
    <cellStyle name="Style 78 9" xfId="24537"/>
    <cellStyle name="Style 79" xfId="4711"/>
    <cellStyle name="Style 79 10" xfId="24538"/>
    <cellStyle name="Style 79 11" xfId="24539"/>
    <cellStyle name="Style 79 12" xfId="24540"/>
    <cellStyle name="Style 79 13" xfId="24541"/>
    <cellStyle name="Style 79 14" xfId="24542"/>
    <cellStyle name="Style 79 15" xfId="24543"/>
    <cellStyle name="Style 79 16" xfId="24544"/>
    <cellStyle name="Style 79 17" xfId="24545"/>
    <cellStyle name="Style 79 18" xfId="24546"/>
    <cellStyle name="Style 79 2" xfId="24547"/>
    <cellStyle name="Style 79 3" xfId="24548"/>
    <cellStyle name="Style 79 4" xfId="24549"/>
    <cellStyle name="Style 79 5" xfId="24550"/>
    <cellStyle name="Style 79 6" xfId="24551"/>
    <cellStyle name="Style 79 7" xfId="24552"/>
    <cellStyle name="Style 79 8" xfId="24553"/>
    <cellStyle name="Style 79 9" xfId="24554"/>
    <cellStyle name="Style 8" xfId="4712"/>
    <cellStyle name="Style 8 10" xfId="24555"/>
    <cellStyle name="Style 8 11" xfId="24556"/>
    <cellStyle name="Style 8 12" xfId="24557"/>
    <cellStyle name="Style 8 13" xfId="24558"/>
    <cellStyle name="Style 8 14" xfId="24559"/>
    <cellStyle name="Style 8 15" xfId="24560"/>
    <cellStyle name="Style 8 16" xfId="24561"/>
    <cellStyle name="Style 8 17" xfId="24562"/>
    <cellStyle name="Style 8 18" xfId="24563"/>
    <cellStyle name="Style 8 19" xfId="24564"/>
    <cellStyle name="Style 8 2" xfId="24565"/>
    <cellStyle name="Style 8 20" xfId="24566"/>
    <cellStyle name="Style 8 21" xfId="24567"/>
    <cellStyle name="Style 8 3" xfId="24568"/>
    <cellStyle name="Style 8 4" xfId="24569"/>
    <cellStyle name="Style 8 5" xfId="24570"/>
    <cellStyle name="Style 8 6" xfId="24571"/>
    <cellStyle name="Style 8 7" xfId="24572"/>
    <cellStyle name="Style 8 8" xfId="24573"/>
    <cellStyle name="Style 8 9" xfId="24574"/>
    <cellStyle name="Style 80" xfId="4713"/>
    <cellStyle name="Style 80 10" xfId="24575"/>
    <cellStyle name="Style 80 11" xfId="24576"/>
    <cellStyle name="Style 80 12" xfId="24577"/>
    <cellStyle name="Style 80 13" xfId="24578"/>
    <cellStyle name="Style 80 14" xfId="24579"/>
    <cellStyle name="Style 80 15" xfId="24580"/>
    <cellStyle name="Style 80 16" xfId="24581"/>
    <cellStyle name="Style 80 17" xfId="24582"/>
    <cellStyle name="Style 80 18" xfId="24583"/>
    <cellStyle name="Style 80 2" xfId="24584"/>
    <cellStyle name="Style 80 3" xfId="24585"/>
    <cellStyle name="Style 80 4" xfId="24586"/>
    <cellStyle name="Style 80 5" xfId="24587"/>
    <cellStyle name="Style 80 6" xfId="24588"/>
    <cellStyle name="Style 80 7" xfId="24589"/>
    <cellStyle name="Style 80 8" xfId="24590"/>
    <cellStyle name="Style 80 9" xfId="24591"/>
    <cellStyle name="Style 81" xfId="4714"/>
    <cellStyle name="Style 81 10" xfId="24592"/>
    <cellStyle name="Style 81 11" xfId="24593"/>
    <cellStyle name="Style 81 12" xfId="24594"/>
    <cellStyle name="Style 81 13" xfId="24595"/>
    <cellStyle name="Style 81 14" xfId="24596"/>
    <cellStyle name="Style 81 15" xfId="24597"/>
    <cellStyle name="Style 81 16" xfId="24598"/>
    <cellStyle name="Style 81 17" xfId="24599"/>
    <cellStyle name="Style 81 18" xfId="24600"/>
    <cellStyle name="Style 81 2" xfId="24601"/>
    <cellStyle name="Style 81 3" xfId="24602"/>
    <cellStyle name="Style 81 4" xfId="24603"/>
    <cellStyle name="Style 81 5" xfId="24604"/>
    <cellStyle name="Style 81 6" xfId="24605"/>
    <cellStyle name="Style 81 7" xfId="24606"/>
    <cellStyle name="Style 81 8" xfId="24607"/>
    <cellStyle name="Style 81 9" xfId="24608"/>
    <cellStyle name="Style 82" xfId="4715"/>
    <cellStyle name="Style 82 10" xfId="24609"/>
    <cellStyle name="Style 82 11" xfId="24610"/>
    <cellStyle name="Style 82 12" xfId="24611"/>
    <cellStyle name="Style 82 13" xfId="24612"/>
    <cellStyle name="Style 82 14" xfId="24613"/>
    <cellStyle name="Style 82 15" xfId="24614"/>
    <cellStyle name="Style 82 16" xfId="24615"/>
    <cellStyle name="Style 82 17" xfId="24616"/>
    <cellStyle name="Style 82 18" xfId="24617"/>
    <cellStyle name="Style 82 2" xfId="24618"/>
    <cellStyle name="Style 82 3" xfId="24619"/>
    <cellStyle name="Style 82 4" xfId="24620"/>
    <cellStyle name="Style 82 5" xfId="24621"/>
    <cellStyle name="Style 82 6" xfId="24622"/>
    <cellStyle name="Style 82 7" xfId="24623"/>
    <cellStyle name="Style 82 8" xfId="24624"/>
    <cellStyle name="Style 82 9" xfId="24625"/>
    <cellStyle name="Style 83" xfId="4716"/>
    <cellStyle name="Style 83 10" xfId="24626"/>
    <cellStyle name="Style 83 11" xfId="24627"/>
    <cellStyle name="Style 83 12" xfId="24628"/>
    <cellStyle name="Style 83 13" xfId="24629"/>
    <cellStyle name="Style 83 14" xfId="24630"/>
    <cellStyle name="Style 83 15" xfId="24631"/>
    <cellStyle name="Style 83 16" xfId="24632"/>
    <cellStyle name="Style 83 17" xfId="24633"/>
    <cellStyle name="Style 83 18" xfId="24634"/>
    <cellStyle name="Style 83 2" xfId="24635"/>
    <cellStyle name="Style 83 3" xfId="24636"/>
    <cellStyle name="Style 83 4" xfId="24637"/>
    <cellStyle name="Style 83 5" xfId="24638"/>
    <cellStyle name="Style 83 6" xfId="24639"/>
    <cellStyle name="Style 83 7" xfId="24640"/>
    <cellStyle name="Style 83 8" xfId="24641"/>
    <cellStyle name="Style 83 9" xfId="24642"/>
    <cellStyle name="Style 84" xfId="4717"/>
    <cellStyle name="Style 84 10" xfId="24643"/>
    <cellStyle name="Style 84 11" xfId="24644"/>
    <cellStyle name="Style 84 12" xfId="24645"/>
    <cellStyle name="Style 84 13" xfId="24646"/>
    <cellStyle name="Style 84 14" xfId="24647"/>
    <cellStyle name="Style 84 15" xfId="24648"/>
    <cellStyle name="Style 84 16" xfId="24649"/>
    <cellStyle name="Style 84 17" xfId="24650"/>
    <cellStyle name="Style 84 18" xfId="24651"/>
    <cellStyle name="Style 84 2" xfId="24652"/>
    <cellStyle name="Style 84 3" xfId="24653"/>
    <cellStyle name="Style 84 4" xfId="24654"/>
    <cellStyle name="Style 84 5" xfId="24655"/>
    <cellStyle name="Style 84 6" xfId="24656"/>
    <cellStyle name="Style 84 7" xfId="24657"/>
    <cellStyle name="Style 84 8" xfId="24658"/>
    <cellStyle name="Style 84 9" xfId="24659"/>
    <cellStyle name="Style 85" xfId="4718"/>
    <cellStyle name="Style 85 10" xfId="24660"/>
    <cellStyle name="Style 85 11" xfId="24661"/>
    <cellStyle name="Style 85 12" xfId="24662"/>
    <cellStyle name="Style 85 13" xfId="24663"/>
    <cellStyle name="Style 85 14" xfId="24664"/>
    <cellStyle name="Style 85 15" xfId="24665"/>
    <cellStyle name="Style 85 16" xfId="24666"/>
    <cellStyle name="Style 85 17" xfId="24667"/>
    <cellStyle name="Style 85 18" xfId="24668"/>
    <cellStyle name="Style 85 2" xfId="24669"/>
    <cellStyle name="Style 85 3" xfId="24670"/>
    <cellStyle name="Style 85 4" xfId="24671"/>
    <cellStyle name="Style 85 5" xfId="24672"/>
    <cellStyle name="Style 85 6" xfId="24673"/>
    <cellStyle name="Style 85 7" xfId="24674"/>
    <cellStyle name="Style 85 8" xfId="24675"/>
    <cellStyle name="Style 85 9" xfId="24676"/>
    <cellStyle name="Style 86" xfId="4719"/>
    <cellStyle name="Style 86 10" xfId="24677"/>
    <cellStyle name="Style 86 11" xfId="24678"/>
    <cellStyle name="Style 86 12" xfId="24679"/>
    <cellStyle name="Style 86 13" xfId="24680"/>
    <cellStyle name="Style 86 14" xfId="24681"/>
    <cellStyle name="Style 86 15" xfId="24682"/>
    <cellStyle name="Style 86 16" xfId="24683"/>
    <cellStyle name="Style 86 17" xfId="24684"/>
    <cellStyle name="Style 86 18" xfId="24685"/>
    <cellStyle name="Style 86 2" xfId="24686"/>
    <cellStyle name="Style 86 3" xfId="24687"/>
    <cellStyle name="Style 86 4" xfId="24688"/>
    <cellStyle name="Style 86 5" xfId="24689"/>
    <cellStyle name="Style 86 6" xfId="24690"/>
    <cellStyle name="Style 86 7" xfId="24691"/>
    <cellStyle name="Style 86 8" xfId="24692"/>
    <cellStyle name="Style 86 9" xfId="24693"/>
    <cellStyle name="Style 87" xfId="4720"/>
    <cellStyle name="Style 87 10" xfId="24694"/>
    <cellStyle name="Style 87 11" xfId="24695"/>
    <cellStyle name="Style 87 12" xfId="24696"/>
    <cellStyle name="Style 87 13" xfId="24697"/>
    <cellStyle name="Style 87 14" xfId="24698"/>
    <cellStyle name="Style 87 15" xfId="24699"/>
    <cellStyle name="Style 87 16" xfId="24700"/>
    <cellStyle name="Style 87 17" xfId="24701"/>
    <cellStyle name="Style 87 18" xfId="24702"/>
    <cellStyle name="Style 87 2" xfId="24703"/>
    <cellStyle name="Style 87 3" xfId="24704"/>
    <cellStyle name="Style 87 4" xfId="24705"/>
    <cellStyle name="Style 87 5" xfId="24706"/>
    <cellStyle name="Style 87 6" xfId="24707"/>
    <cellStyle name="Style 87 7" xfId="24708"/>
    <cellStyle name="Style 87 8" xfId="24709"/>
    <cellStyle name="Style 87 9" xfId="24710"/>
    <cellStyle name="Style 88" xfId="4721"/>
    <cellStyle name="Style 88 10" xfId="24711"/>
    <cellStyle name="Style 88 11" xfId="24712"/>
    <cellStyle name="Style 88 12" xfId="24713"/>
    <cellStyle name="Style 88 13" xfId="24714"/>
    <cellStyle name="Style 88 14" xfId="24715"/>
    <cellStyle name="Style 88 15" xfId="24716"/>
    <cellStyle name="Style 88 16" xfId="24717"/>
    <cellStyle name="Style 88 17" xfId="24718"/>
    <cellStyle name="Style 88 18" xfId="24719"/>
    <cellStyle name="Style 88 2" xfId="24720"/>
    <cellStyle name="Style 88 3" xfId="24721"/>
    <cellStyle name="Style 88 4" xfId="24722"/>
    <cellStyle name="Style 88 5" xfId="24723"/>
    <cellStyle name="Style 88 6" xfId="24724"/>
    <cellStyle name="Style 88 7" xfId="24725"/>
    <cellStyle name="Style 88 8" xfId="24726"/>
    <cellStyle name="Style 88 9" xfId="24727"/>
    <cellStyle name="Style 89" xfId="4722"/>
    <cellStyle name="Style 89 10" xfId="24728"/>
    <cellStyle name="Style 89 11" xfId="24729"/>
    <cellStyle name="Style 89 12" xfId="24730"/>
    <cellStyle name="Style 89 13" xfId="24731"/>
    <cellStyle name="Style 89 14" xfId="24732"/>
    <cellStyle name="Style 89 15" xfId="24733"/>
    <cellStyle name="Style 89 16" xfId="24734"/>
    <cellStyle name="Style 89 17" xfId="24735"/>
    <cellStyle name="Style 89 18" xfId="24736"/>
    <cellStyle name="Style 89 2" xfId="24737"/>
    <cellStyle name="Style 89 3" xfId="24738"/>
    <cellStyle name="Style 89 4" xfId="24739"/>
    <cellStyle name="Style 89 5" xfId="24740"/>
    <cellStyle name="Style 89 6" xfId="24741"/>
    <cellStyle name="Style 89 7" xfId="24742"/>
    <cellStyle name="Style 89 8" xfId="24743"/>
    <cellStyle name="Style 89 9" xfId="24744"/>
    <cellStyle name="Style 9" xfId="4723"/>
    <cellStyle name="Style 9 10" xfId="24745"/>
    <cellStyle name="Style 9 11" xfId="24746"/>
    <cellStyle name="Style 9 12" xfId="24747"/>
    <cellStyle name="Style 9 13" xfId="24748"/>
    <cellStyle name="Style 9 14" xfId="24749"/>
    <cellStyle name="Style 9 15" xfId="24750"/>
    <cellStyle name="Style 9 16" xfId="24751"/>
    <cellStyle name="Style 9 17" xfId="24752"/>
    <cellStyle name="Style 9 18" xfId="24753"/>
    <cellStyle name="Style 9 19" xfId="24754"/>
    <cellStyle name="Style 9 2" xfId="24755"/>
    <cellStyle name="Style 9 20" xfId="24756"/>
    <cellStyle name="Style 9 21" xfId="24757"/>
    <cellStyle name="Style 9 3" xfId="24758"/>
    <cellStyle name="Style 9 4" xfId="24759"/>
    <cellStyle name="Style 9 5" xfId="24760"/>
    <cellStyle name="Style 9 6" xfId="24761"/>
    <cellStyle name="Style 9 7" xfId="24762"/>
    <cellStyle name="Style 9 8" xfId="24763"/>
    <cellStyle name="Style 9 9" xfId="24764"/>
    <cellStyle name="Style 90" xfId="4724"/>
    <cellStyle name="Style 90 10" xfId="24765"/>
    <cellStyle name="Style 90 11" xfId="24766"/>
    <cellStyle name="Style 90 12" xfId="24767"/>
    <cellStyle name="Style 90 13" xfId="24768"/>
    <cellStyle name="Style 90 14" xfId="24769"/>
    <cellStyle name="Style 90 15" xfId="24770"/>
    <cellStyle name="Style 90 16" xfId="24771"/>
    <cellStyle name="Style 90 17" xfId="24772"/>
    <cellStyle name="Style 90 18" xfId="24773"/>
    <cellStyle name="Style 90 2" xfId="24774"/>
    <cellStyle name="Style 90 3" xfId="24775"/>
    <cellStyle name="Style 90 4" xfId="24776"/>
    <cellStyle name="Style 90 5" xfId="24777"/>
    <cellStyle name="Style 90 6" xfId="24778"/>
    <cellStyle name="Style 90 7" xfId="24779"/>
    <cellStyle name="Style 90 8" xfId="24780"/>
    <cellStyle name="Style 90 9" xfId="24781"/>
    <cellStyle name="Style 91" xfId="4725"/>
    <cellStyle name="Style 91 10" xfId="24782"/>
    <cellStyle name="Style 91 11" xfId="24783"/>
    <cellStyle name="Style 91 12" xfId="24784"/>
    <cellStyle name="Style 91 13" xfId="24785"/>
    <cellStyle name="Style 91 14" xfId="24786"/>
    <cellStyle name="Style 91 15" xfId="24787"/>
    <cellStyle name="Style 91 16" xfId="24788"/>
    <cellStyle name="Style 91 17" xfId="24789"/>
    <cellStyle name="Style 91 18" xfId="24790"/>
    <cellStyle name="Style 91 2" xfId="24791"/>
    <cellStyle name="Style 91 3" xfId="24792"/>
    <cellStyle name="Style 91 4" xfId="24793"/>
    <cellStyle name="Style 91 5" xfId="24794"/>
    <cellStyle name="Style 91 6" xfId="24795"/>
    <cellStyle name="Style 91 7" xfId="24796"/>
    <cellStyle name="Style 91 8" xfId="24797"/>
    <cellStyle name="Style 91 9" xfId="24798"/>
    <cellStyle name="Style 92" xfId="4726"/>
    <cellStyle name="Style 92 10" xfId="24799"/>
    <cellStyle name="Style 92 11" xfId="24800"/>
    <cellStyle name="Style 92 12" xfId="24801"/>
    <cellStyle name="Style 92 13" xfId="24802"/>
    <cellStyle name="Style 92 14" xfId="24803"/>
    <cellStyle name="Style 92 15" xfId="24804"/>
    <cellStyle name="Style 92 16" xfId="24805"/>
    <cellStyle name="Style 92 17" xfId="24806"/>
    <cellStyle name="Style 92 18" xfId="24807"/>
    <cellStyle name="Style 92 2" xfId="24808"/>
    <cellStyle name="Style 92 3" xfId="24809"/>
    <cellStyle name="Style 92 4" xfId="24810"/>
    <cellStyle name="Style 92 5" xfId="24811"/>
    <cellStyle name="Style 92 6" xfId="24812"/>
    <cellStyle name="Style 92 7" xfId="24813"/>
    <cellStyle name="Style 92 8" xfId="24814"/>
    <cellStyle name="Style 92 9" xfId="24815"/>
    <cellStyle name="Style 93" xfId="4727"/>
    <cellStyle name="Style 93 10" xfId="24816"/>
    <cellStyle name="Style 93 11" xfId="24817"/>
    <cellStyle name="Style 93 12" xfId="24818"/>
    <cellStyle name="Style 93 13" xfId="24819"/>
    <cellStyle name="Style 93 14" xfId="24820"/>
    <cellStyle name="Style 93 15" xfId="24821"/>
    <cellStyle name="Style 93 16" xfId="24822"/>
    <cellStyle name="Style 93 17" xfId="24823"/>
    <cellStyle name="Style 93 18" xfId="24824"/>
    <cellStyle name="Style 93 2" xfId="24825"/>
    <cellStyle name="Style 93 3" xfId="24826"/>
    <cellStyle name="Style 93 4" xfId="24827"/>
    <cellStyle name="Style 93 5" xfId="24828"/>
    <cellStyle name="Style 93 6" xfId="24829"/>
    <cellStyle name="Style 93 7" xfId="24830"/>
    <cellStyle name="Style 93 8" xfId="24831"/>
    <cellStyle name="Style 93 9" xfId="24832"/>
    <cellStyle name="Style 94" xfId="4728"/>
    <cellStyle name="Style 94 10" xfId="24833"/>
    <cellStyle name="Style 94 11" xfId="24834"/>
    <cellStyle name="Style 94 12" xfId="24835"/>
    <cellStyle name="Style 94 13" xfId="24836"/>
    <cellStyle name="Style 94 14" xfId="24837"/>
    <cellStyle name="Style 94 15" xfId="24838"/>
    <cellStyle name="Style 94 16" xfId="24839"/>
    <cellStyle name="Style 94 17" xfId="24840"/>
    <cellStyle name="Style 94 18" xfId="24841"/>
    <cellStyle name="Style 94 2" xfId="24842"/>
    <cellStyle name="Style 94 3" xfId="24843"/>
    <cellStyle name="Style 94 4" xfId="24844"/>
    <cellStyle name="Style 94 5" xfId="24845"/>
    <cellStyle name="Style 94 6" xfId="24846"/>
    <cellStyle name="Style 94 7" xfId="24847"/>
    <cellStyle name="Style 94 8" xfId="24848"/>
    <cellStyle name="Style 94 9" xfId="24849"/>
    <cellStyle name="Style 95" xfId="4729"/>
    <cellStyle name="Style 95 10" xfId="24850"/>
    <cellStyle name="Style 95 11" xfId="24851"/>
    <cellStyle name="Style 95 12" xfId="24852"/>
    <cellStyle name="Style 95 13" xfId="24853"/>
    <cellStyle name="Style 95 14" xfId="24854"/>
    <cellStyle name="Style 95 15" xfId="24855"/>
    <cellStyle name="Style 95 16" xfId="24856"/>
    <cellStyle name="Style 95 17" xfId="24857"/>
    <cellStyle name="Style 95 18" xfId="24858"/>
    <cellStyle name="Style 95 2" xfId="24859"/>
    <cellStyle name="Style 95 3" xfId="24860"/>
    <cellStyle name="Style 95 4" xfId="24861"/>
    <cellStyle name="Style 95 5" xfId="24862"/>
    <cellStyle name="Style 95 6" xfId="24863"/>
    <cellStyle name="Style 95 7" xfId="24864"/>
    <cellStyle name="Style 95 8" xfId="24865"/>
    <cellStyle name="Style 95 9" xfId="24866"/>
    <cellStyle name="Style 96" xfId="4730"/>
    <cellStyle name="Style 96 10" xfId="24867"/>
    <cellStyle name="Style 96 11" xfId="24868"/>
    <cellStyle name="Style 96 12" xfId="24869"/>
    <cellStyle name="Style 96 13" xfId="24870"/>
    <cellStyle name="Style 96 14" xfId="24871"/>
    <cellStyle name="Style 96 15" xfId="24872"/>
    <cellStyle name="Style 96 16" xfId="24873"/>
    <cellStyle name="Style 96 17" xfId="24874"/>
    <cellStyle name="Style 96 18" xfId="24875"/>
    <cellStyle name="Style 96 2" xfId="24876"/>
    <cellStyle name="Style 96 3" xfId="24877"/>
    <cellStyle name="Style 96 4" xfId="24878"/>
    <cellStyle name="Style 96 5" xfId="24879"/>
    <cellStyle name="Style 96 6" xfId="24880"/>
    <cellStyle name="Style 96 7" xfId="24881"/>
    <cellStyle name="Style 96 8" xfId="24882"/>
    <cellStyle name="Style 96 9" xfId="24883"/>
    <cellStyle name="Style 97" xfId="4731"/>
    <cellStyle name="Style 97 10" xfId="24884"/>
    <cellStyle name="Style 97 11" xfId="24885"/>
    <cellStyle name="Style 97 12" xfId="24886"/>
    <cellStyle name="Style 97 13" xfId="24887"/>
    <cellStyle name="Style 97 14" xfId="24888"/>
    <cellStyle name="Style 97 15" xfId="24889"/>
    <cellStyle name="Style 97 16" xfId="24890"/>
    <cellStyle name="Style 97 17" xfId="24891"/>
    <cellStyle name="Style 97 18" xfId="24892"/>
    <cellStyle name="Style 97 2" xfId="24893"/>
    <cellStyle name="Style 97 3" xfId="24894"/>
    <cellStyle name="Style 97 4" xfId="24895"/>
    <cellStyle name="Style 97 5" xfId="24896"/>
    <cellStyle name="Style 97 6" xfId="24897"/>
    <cellStyle name="Style 97 7" xfId="24898"/>
    <cellStyle name="Style 97 8" xfId="24899"/>
    <cellStyle name="Style 97 9" xfId="24900"/>
    <cellStyle name="Style 98" xfId="4732"/>
    <cellStyle name="Style 98 10" xfId="24901"/>
    <cellStyle name="Style 98 11" xfId="24902"/>
    <cellStyle name="Style 98 12" xfId="24903"/>
    <cellStyle name="Style 98 13" xfId="24904"/>
    <cellStyle name="Style 98 14" xfId="24905"/>
    <cellStyle name="Style 98 15" xfId="24906"/>
    <cellStyle name="Style 98 16" xfId="24907"/>
    <cellStyle name="Style 98 17" xfId="24908"/>
    <cellStyle name="Style 98 18" xfId="24909"/>
    <cellStyle name="Style 98 2" xfId="24910"/>
    <cellStyle name="Style 98 3" xfId="24911"/>
    <cellStyle name="Style 98 4" xfId="24912"/>
    <cellStyle name="Style 98 5" xfId="24913"/>
    <cellStyle name="Style 98 6" xfId="24914"/>
    <cellStyle name="Style 98 7" xfId="24915"/>
    <cellStyle name="Style 98 8" xfId="24916"/>
    <cellStyle name="Style 98 9" xfId="24917"/>
    <cellStyle name="Style 99" xfId="4733"/>
    <cellStyle name="Style 99 10" xfId="24918"/>
    <cellStyle name="Style 99 11" xfId="24919"/>
    <cellStyle name="Style 99 12" xfId="24920"/>
    <cellStyle name="Style 99 13" xfId="24921"/>
    <cellStyle name="Style 99 14" xfId="24922"/>
    <cellStyle name="Style 99 15" xfId="24923"/>
    <cellStyle name="Style 99 16" xfId="24924"/>
    <cellStyle name="Style 99 17" xfId="24925"/>
    <cellStyle name="Style 99 18" xfId="24926"/>
    <cellStyle name="Style 99 2" xfId="24927"/>
    <cellStyle name="Style 99 3" xfId="24928"/>
    <cellStyle name="Style 99 4" xfId="24929"/>
    <cellStyle name="Style 99 5" xfId="24930"/>
    <cellStyle name="Style 99 6" xfId="24931"/>
    <cellStyle name="Style 99 7" xfId="24932"/>
    <cellStyle name="Style 99 8" xfId="24933"/>
    <cellStyle name="Style 99 9" xfId="24934"/>
    <cellStyle name="Style Date" xfId="4734"/>
    <cellStyle name="Style Date 10" xfId="24935"/>
    <cellStyle name="Style Date 11" xfId="24936"/>
    <cellStyle name="Style Date 12" xfId="24937"/>
    <cellStyle name="Style Date 13" xfId="24938"/>
    <cellStyle name="Style Date 14" xfId="24939"/>
    <cellStyle name="Style Date 15" xfId="24940"/>
    <cellStyle name="Style Date 16" xfId="24941"/>
    <cellStyle name="Style Date 17" xfId="24942"/>
    <cellStyle name="Style Date 18" xfId="24943"/>
    <cellStyle name="Style Date 2" xfId="24944"/>
    <cellStyle name="Style Date 3" xfId="24945"/>
    <cellStyle name="Style Date 4" xfId="24946"/>
    <cellStyle name="Style Date 5" xfId="24947"/>
    <cellStyle name="Style Date 6" xfId="24948"/>
    <cellStyle name="Style Date 7" xfId="24949"/>
    <cellStyle name="Style Date 8" xfId="24950"/>
    <cellStyle name="Style Date 9" xfId="24951"/>
    <cellStyle name="style_1" xfId="4735"/>
    <cellStyle name="subhead" xfId="4736"/>
    <cellStyle name="subhead 10" xfId="24952"/>
    <cellStyle name="subhead 11" xfId="24953"/>
    <cellStyle name="subhead 12" xfId="24954"/>
    <cellStyle name="subhead 13" xfId="24955"/>
    <cellStyle name="subhead 14" xfId="24956"/>
    <cellStyle name="subhead 15" xfId="24957"/>
    <cellStyle name="subhead 16" xfId="24958"/>
    <cellStyle name="subhead 17" xfId="24959"/>
    <cellStyle name="subhead 18" xfId="24960"/>
    <cellStyle name="subhead 19" xfId="24961"/>
    <cellStyle name="subhead 2" xfId="24962"/>
    <cellStyle name="subhead 20" xfId="24963"/>
    <cellStyle name="subhead 21" xfId="24964"/>
    <cellStyle name="subhead 3" xfId="24965"/>
    <cellStyle name="subhead 4" xfId="24966"/>
    <cellStyle name="subhead 5" xfId="24967"/>
    <cellStyle name="subhead 6" xfId="24968"/>
    <cellStyle name="subhead 7" xfId="24969"/>
    <cellStyle name="subhead 8" xfId="24970"/>
    <cellStyle name="subhead 9" xfId="24971"/>
    <cellStyle name="Subtotal" xfId="4737"/>
    <cellStyle name="Subtotal 10" xfId="24972"/>
    <cellStyle name="Subtotal 11" xfId="24973"/>
    <cellStyle name="Subtotal 12" xfId="24974"/>
    <cellStyle name="Subtotal 13" xfId="24975"/>
    <cellStyle name="Subtotal 14" xfId="24976"/>
    <cellStyle name="Subtotal 15" xfId="24977"/>
    <cellStyle name="Subtotal 16" xfId="24978"/>
    <cellStyle name="Subtotal 17" xfId="24979"/>
    <cellStyle name="Subtotal 18" xfId="24980"/>
    <cellStyle name="Subtotal 2" xfId="24981"/>
    <cellStyle name="Subtotal 3" xfId="24982"/>
    <cellStyle name="Subtotal 4" xfId="24983"/>
    <cellStyle name="Subtotal 5" xfId="24984"/>
    <cellStyle name="Subtotal 6" xfId="24985"/>
    <cellStyle name="Subtotal 7" xfId="24986"/>
    <cellStyle name="Subtotal 8" xfId="24987"/>
    <cellStyle name="Subtotal 9" xfId="24988"/>
    <cellStyle name="symbol" xfId="4738"/>
    <cellStyle name="symbol 10" xfId="24989"/>
    <cellStyle name="symbol 11" xfId="24990"/>
    <cellStyle name="symbol 12" xfId="24991"/>
    <cellStyle name="symbol 13" xfId="24992"/>
    <cellStyle name="symbol 14" xfId="24993"/>
    <cellStyle name="symbol 15" xfId="24994"/>
    <cellStyle name="symbol 16" xfId="24995"/>
    <cellStyle name="symbol 17" xfId="24996"/>
    <cellStyle name="symbol 18" xfId="24997"/>
    <cellStyle name="symbol 2" xfId="24998"/>
    <cellStyle name="symbol 3" xfId="24999"/>
    <cellStyle name="symbol 4" xfId="25000"/>
    <cellStyle name="symbol 5" xfId="25001"/>
    <cellStyle name="symbol 6" xfId="25002"/>
    <cellStyle name="symbol 7" xfId="25003"/>
    <cellStyle name="symbol 8" xfId="25004"/>
    <cellStyle name="symbol 9" xfId="25005"/>
    <cellStyle name="T" xfId="4739"/>
    <cellStyle name="T 10" xfId="25006"/>
    <cellStyle name="T 11" xfId="25007"/>
    <cellStyle name="T 12" xfId="25008"/>
    <cellStyle name="T 13" xfId="25009"/>
    <cellStyle name="T 14" xfId="25010"/>
    <cellStyle name="T 15" xfId="25011"/>
    <cellStyle name="T 16" xfId="25012"/>
    <cellStyle name="T 17" xfId="25013"/>
    <cellStyle name="T 18" xfId="25014"/>
    <cellStyle name="T 19" xfId="25015"/>
    <cellStyle name="T 2" xfId="25016"/>
    <cellStyle name="T 2 10" xfId="25017"/>
    <cellStyle name="T 2 11" xfId="25018"/>
    <cellStyle name="T 2 12" xfId="25019"/>
    <cellStyle name="T 2 13" xfId="25020"/>
    <cellStyle name="T 2 14" xfId="25021"/>
    <cellStyle name="T 2 15" xfId="25022"/>
    <cellStyle name="T 2 16" xfId="25023"/>
    <cellStyle name="T 2 17" xfId="25024"/>
    <cellStyle name="T 2 18" xfId="25025"/>
    <cellStyle name="T 2 2" xfId="25026"/>
    <cellStyle name="T 2 3" xfId="25027"/>
    <cellStyle name="T 2 4" xfId="25028"/>
    <cellStyle name="T 2 5" xfId="25029"/>
    <cellStyle name="T 2 6" xfId="25030"/>
    <cellStyle name="T 2 7" xfId="25031"/>
    <cellStyle name="T 2 8" xfId="25032"/>
    <cellStyle name="T 2 9" xfId="25033"/>
    <cellStyle name="T 20" xfId="25034"/>
    <cellStyle name="T 21" xfId="25035"/>
    <cellStyle name="T 3" xfId="25036"/>
    <cellStyle name="T 4" xfId="25037"/>
    <cellStyle name="T 5" xfId="25038"/>
    <cellStyle name="T 6" xfId="25039"/>
    <cellStyle name="T 7" xfId="25040"/>
    <cellStyle name="T 8" xfId="25041"/>
    <cellStyle name="T 9" xfId="25042"/>
    <cellStyle name="T_15_10_2013 BC nhu cau von doi ung ODA (2014-2016) ngay 15102013 Sua" xfId="25043"/>
    <cellStyle name="T_bao cao" xfId="4740"/>
    <cellStyle name="T_bao cao 10" xfId="25044"/>
    <cellStyle name="T_bao cao 11" xfId="25045"/>
    <cellStyle name="T_bao cao 12" xfId="25046"/>
    <cellStyle name="T_bao cao 13" xfId="25047"/>
    <cellStyle name="T_bao cao 14" xfId="25048"/>
    <cellStyle name="T_bao cao 15" xfId="25049"/>
    <cellStyle name="T_bao cao 16" xfId="25050"/>
    <cellStyle name="T_bao cao 17" xfId="25051"/>
    <cellStyle name="T_bao cao 18" xfId="25052"/>
    <cellStyle name="T_bao cao 2" xfId="25053"/>
    <cellStyle name="T_bao cao 3" xfId="25054"/>
    <cellStyle name="T_bao cao 4" xfId="25055"/>
    <cellStyle name="T_bao cao 5" xfId="25056"/>
    <cellStyle name="T_bao cao 6" xfId="25057"/>
    <cellStyle name="T_bao cao 7" xfId="25058"/>
    <cellStyle name="T_bao cao 8" xfId="25059"/>
    <cellStyle name="T_bao cao 9" xfId="25060"/>
    <cellStyle name="T_Bao cao nhu cau HTTW 2012 (BC theo CV 6403)(ban cuoi)" xfId="4741"/>
    <cellStyle name="T_Bao cao nhu cau HTTW 2012 (BC theo CV 6403)(ban cuoi) 10" xfId="25061"/>
    <cellStyle name="T_Bao cao nhu cau HTTW 2012 (BC theo CV 6403)(ban cuoi) 11" xfId="25062"/>
    <cellStyle name="T_Bao cao nhu cau HTTW 2012 (BC theo CV 6403)(ban cuoi) 12" xfId="25063"/>
    <cellStyle name="T_Bao cao nhu cau HTTW 2012 (BC theo CV 6403)(ban cuoi) 13" xfId="25064"/>
    <cellStyle name="T_Bao cao nhu cau HTTW 2012 (BC theo CV 6403)(ban cuoi) 14" xfId="25065"/>
    <cellStyle name="T_Bao cao nhu cau HTTW 2012 (BC theo CV 6403)(ban cuoi) 15" xfId="25066"/>
    <cellStyle name="T_Bao cao nhu cau HTTW 2012 (BC theo CV 6403)(ban cuoi) 16" xfId="25067"/>
    <cellStyle name="T_Bao cao nhu cau HTTW 2012 (BC theo CV 6403)(ban cuoi) 17" xfId="25068"/>
    <cellStyle name="T_Bao cao nhu cau HTTW 2012 (BC theo CV 6403)(ban cuoi) 18" xfId="25069"/>
    <cellStyle name="T_Bao cao nhu cau HTTW 2012 (BC theo CV 6403)(ban cuoi) 2" xfId="25070"/>
    <cellStyle name="T_Bao cao nhu cau HTTW 2012 (BC theo CV 6403)(ban cuoi) 3" xfId="25071"/>
    <cellStyle name="T_Bao cao nhu cau HTTW 2012 (BC theo CV 6403)(ban cuoi) 4" xfId="25072"/>
    <cellStyle name="T_Bao cao nhu cau HTTW 2012 (BC theo CV 6403)(ban cuoi) 5" xfId="25073"/>
    <cellStyle name="T_Bao cao nhu cau HTTW 2012 (BC theo CV 6403)(ban cuoi) 6" xfId="25074"/>
    <cellStyle name="T_Bao cao nhu cau HTTW 2012 (BC theo CV 6403)(ban cuoi) 7" xfId="25075"/>
    <cellStyle name="T_Bao cao nhu cau HTTW 2012 (BC theo CV 6403)(ban cuoi) 8" xfId="25076"/>
    <cellStyle name="T_Bao cao nhu cau HTTW 2012 (BC theo CV 6403)(ban cuoi) 9" xfId="25077"/>
    <cellStyle name="T_Bao cao nhu cau HTTW 2012 (BC theo CV 6403)(ban cuoi)_Bieu có QD và Chu truong ngay 17.11.2012" xfId="4742"/>
    <cellStyle name="T_Bao cao nhu cau HTTW 2012 (BC theo CV 6403)(ban cuoi)_Bieu có QD và Chu truong ngay 17.11.2012 10" xfId="25078"/>
    <cellStyle name="T_Bao cao nhu cau HTTW 2012 (BC theo CV 6403)(ban cuoi)_Bieu có QD và Chu truong ngay 17.11.2012 11" xfId="25079"/>
    <cellStyle name="T_Bao cao nhu cau HTTW 2012 (BC theo CV 6403)(ban cuoi)_Bieu có QD và Chu truong ngay 17.11.2012 12" xfId="25080"/>
    <cellStyle name="T_Bao cao nhu cau HTTW 2012 (BC theo CV 6403)(ban cuoi)_Bieu có QD và Chu truong ngay 17.11.2012 13" xfId="25081"/>
    <cellStyle name="T_Bao cao nhu cau HTTW 2012 (BC theo CV 6403)(ban cuoi)_Bieu có QD và Chu truong ngay 17.11.2012 14" xfId="25082"/>
    <cellStyle name="T_Bao cao nhu cau HTTW 2012 (BC theo CV 6403)(ban cuoi)_Bieu có QD và Chu truong ngay 17.11.2012 15" xfId="25083"/>
    <cellStyle name="T_Bao cao nhu cau HTTW 2012 (BC theo CV 6403)(ban cuoi)_Bieu có QD và Chu truong ngay 17.11.2012 16" xfId="25084"/>
    <cellStyle name="T_Bao cao nhu cau HTTW 2012 (BC theo CV 6403)(ban cuoi)_Bieu có QD và Chu truong ngay 17.11.2012 17" xfId="25085"/>
    <cellStyle name="T_Bao cao nhu cau HTTW 2012 (BC theo CV 6403)(ban cuoi)_Bieu có QD và Chu truong ngay 17.11.2012 18" xfId="25086"/>
    <cellStyle name="T_Bao cao nhu cau HTTW 2012 (BC theo CV 6403)(ban cuoi)_Bieu có QD và Chu truong ngay 17.11.2012 2" xfId="25087"/>
    <cellStyle name="T_Bao cao nhu cau HTTW 2012 (BC theo CV 6403)(ban cuoi)_Bieu có QD và Chu truong ngay 17.11.2012 3" xfId="25088"/>
    <cellStyle name="T_Bao cao nhu cau HTTW 2012 (BC theo CV 6403)(ban cuoi)_Bieu có QD và Chu truong ngay 17.11.2012 4" xfId="25089"/>
    <cellStyle name="T_Bao cao nhu cau HTTW 2012 (BC theo CV 6403)(ban cuoi)_Bieu có QD và Chu truong ngay 17.11.2012 5" xfId="25090"/>
    <cellStyle name="T_Bao cao nhu cau HTTW 2012 (BC theo CV 6403)(ban cuoi)_Bieu có QD và Chu truong ngay 17.11.2012 6" xfId="25091"/>
    <cellStyle name="T_Bao cao nhu cau HTTW 2012 (BC theo CV 6403)(ban cuoi)_Bieu có QD và Chu truong ngay 17.11.2012 7" xfId="25092"/>
    <cellStyle name="T_Bao cao nhu cau HTTW 2012 (BC theo CV 6403)(ban cuoi)_Bieu có QD và Chu truong ngay 17.11.2012 8" xfId="25093"/>
    <cellStyle name="T_Bao cao nhu cau HTTW 2012 (BC theo CV 6403)(ban cuoi)_Bieu có QD và Chu truong ngay 17.11.2012 9" xfId="25094"/>
    <cellStyle name="T_bao cao phan bo KHDT 2011(final)" xfId="25095"/>
    <cellStyle name="T_Bao cao so lieu kiem toan nam 2007 sua" xfId="4743"/>
    <cellStyle name="T_Bao cao so lieu kiem toan nam 2007 sua 10" xfId="25096"/>
    <cellStyle name="T_Bao cao so lieu kiem toan nam 2007 sua 11" xfId="25097"/>
    <cellStyle name="T_Bao cao so lieu kiem toan nam 2007 sua 12" xfId="25098"/>
    <cellStyle name="T_Bao cao so lieu kiem toan nam 2007 sua 13" xfId="25099"/>
    <cellStyle name="T_Bao cao so lieu kiem toan nam 2007 sua 14" xfId="25100"/>
    <cellStyle name="T_Bao cao so lieu kiem toan nam 2007 sua 15" xfId="25101"/>
    <cellStyle name="T_Bao cao so lieu kiem toan nam 2007 sua 16" xfId="25102"/>
    <cellStyle name="T_Bao cao so lieu kiem toan nam 2007 sua 17" xfId="25103"/>
    <cellStyle name="T_Bao cao so lieu kiem toan nam 2007 sua 18" xfId="25104"/>
    <cellStyle name="T_Bao cao so lieu kiem toan nam 2007 sua 2" xfId="25105"/>
    <cellStyle name="T_Bao cao so lieu kiem toan nam 2007 sua 3" xfId="25106"/>
    <cellStyle name="T_Bao cao so lieu kiem toan nam 2007 sua 4" xfId="25107"/>
    <cellStyle name="T_Bao cao so lieu kiem toan nam 2007 sua 5" xfId="25108"/>
    <cellStyle name="T_Bao cao so lieu kiem toan nam 2007 sua 6" xfId="25109"/>
    <cellStyle name="T_Bao cao so lieu kiem toan nam 2007 sua 7" xfId="25110"/>
    <cellStyle name="T_Bao cao so lieu kiem toan nam 2007 sua 8" xfId="25111"/>
    <cellStyle name="T_Bao cao so lieu kiem toan nam 2007 sua 9" xfId="25112"/>
    <cellStyle name="T_Bao cao so lieu kiem toan nam 2007 sua_!1 1 bao cao giao KH ve HTCMT vung TNB   12-12-2011" xfId="4744"/>
    <cellStyle name="T_Bao cao so lieu kiem toan nam 2007 sua_!1 1 bao cao giao KH ve HTCMT vung TNB   12-12-2011 10" xfId="25113"/>
    <cellStyle name="T_Bao cao so lieu kiem toan nam 2007 sua_!1 1 bao cao giao KH ve HTCMT vung TNB   12-12-2011 11" xfId="25114"/>
    <cellStyle name="T_Bao cao so lieu kiem toan nam 2007 sua_!1 1 bao cao giao KH ve HTCMT vung TNB   12-12-2011 12" xfId="25115"/>
    <cellStyle name="T_Bao cao so lieu kiem toan nam 2007 sua_!1 1 bao cao giao KH ve HTCMT vung TNB   12-12-2011 13" xfId="25116"/>
    <cellStyle name="T_Bao cao so lieu kiem toan nam 2007 sua_!1 1 bao cao giao KH ve HTCMT vung TNB   12-12-2011 14" xfId="25117"/>
    <cellStyle name="T_Bao cao so lieu kiem toan nam 2007 sua_!1 1 bao cao giao KH ve HTCMT vung TNB   12-12-2011 15" xfId="25118"/>
    <cellStyle name="T_Bao cao so lieu kiem toan nam 2007 sua_!1 1 bao cao giao KH ve HTCMT vung TNB   12-12-2011 16" xfId="25119"/>
    <cellStyle name="T_Bao cao so lieu kiem toan nam 2007 sua_!1 1 bao cao giao KH ve HTCMT vung TNB   12-12-2011 17" xfId="25120"/>
    <cellStyle name="T_Bao cao so lieu kiem toan nam 2007 sua_!1 1 bao cao giao KH ve HTCMT vung TNB   12-12-2011 18" xfId="25121"/>
    <cellStyle name="T_Bao cao so lieu kiem toan nam 2007 sua_!1 1 bao cao giao KH ve HTCMT vung TNB   12-12-2011 2" xfId="25122"/>
    <cellStyle name="T_Bao cao so lieu kiem toan nam 2007 sua_!1 1 bao cao giao KH ve HTCMT vung TNB   12-12-2011 3" xfId="25123"/>
    <cellStyle name="T_Bao cao so lieu kiem toan nam 2007 sua_!1 1 bao cao giao KH ve HTCMT vung TNB   12-12-2011 4" xfId="25124"/>
    <cellStyle name="T_Bao cao so lieu kiem toan nam 2007 sua_!1 1 bao cao giao KH ve HTCMT vung TNB   12-12-2011 5" xfId="25125"/>
    <cellStyle name="T_Bao cao so lieu kiem toan nam 2007 sua_!1 1 bao cao giao KH ve HTCMT vung TNB   12-12-2011 6" xfId="25126"/>
    <cellStyle name="T_Bao cao so lieu kiem toan nam 2007 sua_!1 1 bao cao giao KH ve HTCMT vung TNB   12-12-2011 7" xfId="25127"/>
    <cellStyle name="T_Bao cao so lieu kiem toan nam 2007 sua_!1 1 bao cao giao KH ve HTCMT vung TNB   12-12-2011 8" xfId="25128"/>
    <cellStyle name="T_Bao cao so lieu kiem toan nam 2007 sua_!1 1 bao cao giao KH ve HTCMT vung TNB   12-12-2011 9" xfId="25129"/>
    <cellStyle name="T_Bao cao so lieu kiem toan nam 2007 sua_Bieu có QD và Chu truong ngay 17.11.2012" xfId="4745"/>
    <cellStyle name="T_Bao cao so lieu kiem toan nam 2007 sua_Bieu có QD và Chu truong ngay 17.11.2012 10" xfId="25130"/>
    <cellStyle name="T_Bao cao so lieu kiem toan nam 2007 sua_Bieu có QD và Chu truong ngay 17.11.2012 11" xfId="25131"/>
    <cellStyle name="T_Bao cao so lieu kiem toan nam 2007 sua_Bieu có QD và Chu truong ngay 17.11.2012 12" xfId="25132"/>
    <cellStyle name="T_Bao cao so lieu kiem toan nam 2007 sua_Bieu có QD và Chu truong ngay 17.11.2012 13" xfId="25133"/>
    <cellStyle name="T_Bao cao so lieu kiem toan nam 2007 sua_Bieu có QD và Chu truong ngay 17.11.2012 14" xfId="25134"/>
    <cellStyle name="T_Bao cao so lieu kiem toan nam 2007 sua_Bieu có QD và Chu truong ngay 17.11.2012 15" xfId="25135"/>
    <cellStyle name="T_Bao cao so lieu kiem toan nam 2007 sua_Bieu có QD và Chu truong ngay 17.11.2012 16" xfId="25136"/>
    <cellStyle name="T_Bao cao so lieu kiem toan nam 2007 sua_Bieu có QD và Chu truong ngay 17.11.2012 17" xfId="25137"/>
    <cellStyle name="T_Bao cao so lieu kiem toan nam 2007 sua_Bieu có QD và Chu truong ngay 17.11.2012 18" xfId="25138"/>
    <cellStyle name="T_Bao cao so lieu kiem toan nam 2007 sua_Bieu có QD và Chu truong ngay 17.11.2012 2" xfId="25139"/>
    <cellStyle name="T_Bao cao so lieu kiem toan nam 2007 sua_Bieu có QD và Chu truong ngay 17.11.2012 3" xfId="25140"/>
    <cellStyle name="T_Bao cao so lieu kiem toan nam 2007 sua_Bieu có QD và Chu truong ngay 17.11.2012 4" xfId="25141"/>
    <cellStyle name="T_Bao cao so lieu kiem toan nam 2007 sua_Bieu có QD và Chu truong ngay 17.11.2012 5" xfId="25142"/>
    <cellStyle name="T_Bao cao so lieu kiem toan nam 2007 sua_Bieu có QD và Chu truong ngay 17.11.2012 6" xfId="25143"/>
    <cellStyle name="T_Bao cao so lieu kiem toan nam 2007 sua_Bieu có QD và Chu truong ngay 17.11.2012 7" xfId="25144"/>
    <cellStyle name="T_Bao cao so lieu kiem toan nam 2007 sua_Bieu có QD và Chu truong ngay 17.11.2012 8" xfId="25145"/>
    <cellStyle name="T_Bao cao so lieu kiem toan nam 2007 sua_Bieu có QD và Chu truong ngay 17.11.2012 9" xfId="25146"/>
    <cellStyle name="T_Bao cao so lieu kiem toan nam 2007 sua_KH TPCP vung TNB (03-1-2012)" xfId="4746"/>
    <cellStyle name="T_Bao cao so lieu kiem toan nam 2007 sua_KH TPCP vung TNB (03-1-2012) 10" xfId="25147"/>
    <cellStyle name="T_Bao cao so lieu kiem toan nam 2007 sua_KH TPCP vung TNB (03-1-2012) 11" xfId="25148"/>
    <cellStyle name="T_Bao cao so lieu kiem toan nam 2007 sua_KH TPCP vung TNB (03-1-2012) 12" xfId="25149"/>
    <cellStyle name="T_Bao cao so lieu kiem toan nam 2007 sua_KH TPCP vung TNB (03-1-2012) 13" xfId="25150"/>
    <cellStyle name="T_Bao cao so lieu kiem toan nam 2007 sua_KH TPCP vung TNB (03-1-2012) 14" xfId="25151"/>
    <cellStyle name="T_Bao cao so lieu kiem toan nam 2007 sua_KH TPCP vung TNB (03-1-2012) 15" xfId="25152"/>
    <cellStyle name="T_Bao cao so lieu kiem toan nam 2007 sua_KH TPCP vung TNB (03-1-2012) 16" xfId="25153"/>
    <cellStyle name="T_Bao cao so lieu kiem toan nam 2007 sua_KH TPCP vung TNB (03-1-2012) 17" xfId="25154"/>
    <cellStyle name="T_Bao cao so lieu kiem toan nam 2007 sua_KH TPCP vung TNB (03-1-2012) 18" xfId="25155"/>
    <cellStyle name="T_Bao cao so lieu kiem toan nam 2007 sua_KH TPCP vung TNB (03-1-2012) 2" xfId="25156"/>
    <cellStyle name="T_Bao cao so lieu kiem toan nam 2007 sua_KH TPCP vung TNB (03-1-2012) 3" xfId="25157"/>
    <cellStyle name="T_Bao cao so lieu kiem toan nam 2007 sua_KH TPCP vung TNB (03-1-2012) 4" xfId="25158"/>
    <cellStyle name="T_Bao cao so lieu kiem toan nam 2007 sua_KH TPCP vung TNB (03-1-2012) 5" xfId="25159"/>
    <cellStyle name="T_Bao cao so lieu kiem toan nam 2007 sua_KH TPCP vung TNB (03-1-2012) 6" xfId="25160"/>
    <cellStyle name="T_Bao cao so lieu kiem toan nam 2007 sua_KH TPCP vung TNB (03-1-2012) 7" xfId="25161"/>
    <cellStyle name="T_Bao cao so lieu kiem toan nam 2007 sua_KH TPCP vung TNB (03-1-2012) 8" xfId="25162"/>
    <cellStyle name="T_Bao cao so lieu kiem toan nam 2007 sua_KH TPCP vung TNB (03-1-2012) 9" xfId="25163"/>
    <cellStyle name="T_Bao cao so lieu kiem toan nam 2007 sua_Su nghiep DCDC doi duoi" xfId="4747"/>
    <cellStyle name="T_Bao cao so lieu kiem toan nam 2007 sua_Su nghiep DCDC doi duoi 10" xfId="25164"/>
    <cellStyle name="T_Bao cao so lieu kiem toan nam 2007 sua_Su nghiep DCDC doi duoi 11" xfId="25165"/>
    <cellStyle name="T_Bao cao so lieu kiem toan nam 2007 sua_Su nghiep DCDC doi duoi 12" xfId="25166"/>
    <cellStyle name="T_Bao cao so lieu kiem toan nam 2007 sua_Su nghiep DCDC doi duoi 13" xfId="25167"/>
    <cellStyle name="T_Bao cao so lieu kiem toan nam 2007 sua_Su nghiep DCDC doi duoi 14" xfId="25168"/>
    <cellStyle name="T_Bao cao so lieu kiem toan nam 2007 sua_Su nghiep DCDC doi duoi 15" xfId="25169"/>
    <cellStyle name="T_Bao cao so lieu kiem toan nam 2007 sua_Su nghiep DCDC doi duoi 16" xfId="25170"/>
    <cellStyle name="T_Bao cao so lieu kiem toan nam 2007 sua_Su nghiep DCDC doi duoi 17" xfId="25171"/>
    <cellStyle name="T_Bao cao so lieu kiem toan nam 2007 sua_Su nghiep DCDC doi duoi 18" xfId="25172"/>
    <cellStyle name="T_Bao cao so lieu kiem toan nam 2007 sua_Su nghiep DCDC doi duoi 2" xfId="25173"/>
    <cellStyle name="T_Bao cao so lieu kiem toan nam 2007 sua_Su nghiep DCDC doi duoi 3" xfId="25174"/>
    <cellStyle name="T_Bao cao so lieu kiem toan nam 2007 sua_Su nghiep DCDC doi duoi 4" xfId="25175"/>
    <cellStyle name="T_Bao cao so lieu kiem toan nam 2007 sua_Su nghiep DCDC doi duoi 5" xfId="25176"/>
    <cellStyle name="T_Bao cao so lieu kiem toan nam 2007 sua_Su nghiep DCDC doi duoi 6" xfId="25177"/>
    <cellStyle name="T_Bao cao so lieu kiem toan nam 2007 sua_Su nghiep DCDC doi duoi 7" xfId="25178"/>
    <cellStyle name="T_Bao cao so lieu kiem toan nam 2007 sua_Su nghiep DCDC doi duoi 8" xfId="25179"/>
    <cellStyle name="T_Bao cao so lieu kiem toan nam 2007 sua_Su nghiep DCDC doi duoi 9" xfId="25180"/>
    <cellStyle name="T_Bao cao so lieu kiem toan nam 2007 sua_Su nghiep DCDC doi duoi_Bieu có QD và Chu truong ngay 17.11.2012" xfId="4748"/>
    <cellStyle name="T_Bao cao so lieu kiem toan nam 2007 sua_Su nghiep DCDC doi duoi_Bieu có QD và Chu truong ngay 17.11.2012 10" xfId="25181"/>
    <cellStyle name="T_Bao cao so lieu kiem toan nam 2007 sua_Su nghiep DCDC doi duoi_Bieu có QD và Chu truong ngay 17.11.2012 11" xfId="25182"/>
    <cellStyle name="T_Bao cao so lieu kiem toan nam 2007 sua_Su nghiep DCDC doi duoi_Bieu có QD và Chu truong ngay 17.11.2012 12" xfId="25183"/>
    <cellStyle name="T_Bao cao so lieu kiem toan nam 2007 sua_Su nghiep DCDC doi duoi_Bieu có QD và Chu truong ngay 17.11.2012 13" xfId="25184"/>
    <cellStyle name="T_Bao cao so lieu kiem toan nam 2007 sua_Su nghiep DCDC doi duoi_Bieu có QD và Chu truong ngay 17.11.2012 14" xfId="25185"/>
    <cellStyle name="T_Bao cao so lieu kiem toan nam 2007 sua_Su nghiep DCDC doi duoi_Bieu có QD và Chu truong ngay 17.11.2012 15" xfId="25186"/>
    <cellStyle name="T_Bao cao so lieu kiem toan nam 2007 sua_Su nghiep DCDC doi duoi_Bieu có QD và Chu truong ngay 17.11.2012 16" xfId="25187"/>
    <cellStyle name="T_Bao cao so lieu kiem toan nam 2007 sua_Su nghiep DCDC doi duoi_Bieu có QD và Chu truong ngay 17.11.2012 17" xfId="25188"/>
    <cellStyle name="T_Bao cao so lieu kiem toan nam 2007 sua_Su nghiep DCDC doi duoi_Bieu có QD và Chu truong ngay 17.11.2012 18" xfId="25189"/>
    <cellStyle name="T_Bao cao so lieu kiem toan nam 2007 sua_Su nghiep DCDC doi duoi_Bieu có QD và Chu truong ngay 17.11.2012 2" xfId="25190"/>
    <cellStyle name="T_Bao cao so lieu kiem toan nam 2007 sua_Su nghiep DCDC doi duoi_Bieu có QD và Chu truong ngay 17.11.2012 3" xfId="25191"/>
    <cellStyle name="T_Bao cao so lieu kiem toan nam 2007 sua_Su nghiep DCDC doi duoi_Bieu có QD và Chu truong ngay 17.11.2012 4" xfId="25192"/>
    <cellStyle name="T_Bao cao so lieu kiem toan nam 2007 sua_Su nghiep DCDC doi duoi_Bieu có QD và Chu truong ngay 17.11.2012 5" xfId="25193"/>
    <cellStyle name="T_Bao cao so lieu kiem toan nam 2007 sua_Su nghiep DCDC doi duoi_Bieu có QD và Chu truong ngay 17.11.2012 6" xfId="25194"/>
    <cellStyle name="T_Bao cao so lieu kiem toan nam 2007 sua_Su nghiep DCDC doi duoi_Bieu có QD và Chu truong ngay 17.11.2012 7" xfId="25195"/>
    <cellStyle name="T_Bao cao so lieu kiem toan nam 2007 sua_Su nghiep DCDC doi duoi_Bieu có QD và Chu truong ngay 17.11.2012 8" xfId="25196"/>
    <cellStyle name="T_Bao cao so lieu kiem toan nam 2007 sua_Su nghiep DCDC doi duoi_Bieu có QD và Chu truong ngay 17.11.2012 9" xfId="25197"/>
    <cellStyle name="T_Bao cao so lieu kiem toan nam 2007 sua_Tinh hinh TH du an 2010-2011 BC UBKTTW (phong Vxa)" xfId="4749"/>
    <cellStyle name="T_Bao cao so lieu kiem toan nam 2007 sua_Tinh hinh TH du an 2010-2011 BC UBKTTW (phong Vxa) 10" xfId="25198"/>
    <cellStyle name="T_Bao cao so lieu kiem toan nam 2007 sua_Tinh hinh TH du an 2010-2011 BC UBKTTW (phong Vxa) 11" xfId="25199"/>
    <cellStyle name="T_Bao cao so lieu kiem toan nam 2007 sua_Tinh hinh TH du an 2010-2011 BC UBKTTW (phong Vxa) 12" xfId="25200"/>
    <cellStyle name="T_Bao cao so lieu kiem toan nam 2007 sua_Tinh hinh TH du an 2010-2011 BC UBKTTW (phong Vxa) 13" xfId="25201"/>
    <cellStyle name="T_Bao cao so lieu kiem toan nam 2007 sua_Tinh hinh TH du an 2010-2011 BC UBKTTW (phong Vxa) 14" xfId="25202"/>
    <cellStyle name="T_Bao cao so lieu kiem toan nam 2007 sua_Tinh hinh TH du an 2010-2011 BC UBKTTW (phong Vxa) 15" xfId="25203"/>
    <cellStyle name="T_Bao cao so lieu kiem toan nam 2007 sua_Tinh hinh TH du an 2010-2011 BC UBKTTW (phong Vxa) 16" xfId="25204"/>
    <cellStyle name="T_Bao cao so lieu kiem toan nam 2007 sua_Tinh hinh TH du an 2010-2011 BC UBKTTW (phong Vxa) 17" xfId="25205"/>
    <cellStyle name="T_Bao cao so lieu kiem toan nam 2007 sua_Tinh hinh TH du an 2010-2011 BC UBKTTW (phong Vxa) 18" xfId="25206"/>
    <cellStyle name="T_Bao cao so lieu kiem toan nam 2007 sua_Tinh hinh TH du an 2010-2011 BC UBKTTW (phong Vxa) 2" xfId="25207"/>
    <cellStyle name="T_Bao cao so lieu kiem toan nam 2007 sua_Tinh hinh TH du an 2010-2011 BC UBKTTW (phong Vxa) 3" xfId="25208"/>
    <cellStyle name="T_Bao cao so lieu kiem toan nam 2007 sua_Tinh hinh TH du an 2010-2011 BC UBKTTW (phong Vxa) 4" xfId="25209"/>
    <cellStyle name="T_Bao cao so lieu kiem toan nam 2007 sua_Tinh hinh TH du an 2010-2011 BC UBKTTW (phong Vxa) 5" xfId="25210"/>
    <cellStyle name="T_Bao cao so lieu kiem toan nam 2007 sua_Tinh hinh TH du an 2010-2011 BC UBKTTW (phong Vxa) 6" xfId="25211"/>
    <cellStyle name="T_Bao cao so lieu kiem toan nam 2007 sua_Tinh hinh TH du an 2010-2011 BC UBKTTW (phong Vxa) 7" xfId="25212"/>
    <cellStyle name="T_Bao cao so lieu kiem toan nam 2007 sua_Tinh hinh TH du an 2010-2011 BC UBKTTW (phong Vxa) 8" xfId="25213"/>
    <cellStyle name="T_Bao cao so lieu kiem toan nam 2007 sua_Tinh hinh TH du an 2010-2011 BC UBKTTW (phong Vxa) 9" xfId="25214"/>
    <cellStyle name="T_Bao cao so lieu kiem toan nam 2007 sua_Tinh hinh TH du an BC doan giam sat HDND (phong Vxa)" xfId="4750"/>
    <cellStyle name="T_Bao cao so lieu kiem toan nam 2007 sua_Tinh hinh TH du an BC doan giam sat HDND (phong Vxa) 10" xfId="25215"/>
    <cellStyle name="T_Bao cao so lieu kiem toan nam 2007 sua_Tinh hinh TH du an BC doan giam sat HDND (phong Vxa) 11" xfId="25216"/>
    <cellStyle name="T_Bao cao so lieu kiem toan nam 2007 sua_Tinh hinh TH du an BC doan giam sat HDND (phong Vxa) 12" xfId="25217"/>
    <cellStyle name="T_Bao cao so lieu kiem toan nam 2007 sua_Tinh hinh TH du an BC doan giam sat HDND (phong Vxa) 13" xfId="25218"/>
    <cellStyle name="T_Bao cao so lieu kiem toan nam 2007 sua_Tinh hinh TH du an BC doan giam sat HDND (phong Vxa) 14" xfId="25219"/>
    <cellStyle name="T_Bao cao so lieu kiem toan nam 2007 sua_Tinh hinh TH du an BC doan giam sat HDND (phong Vxa) 15" xfId="25220"/>
    <cellStyle name="T_Bao cao so lieu kiem toan nam 2007 sua_Tinh hinh TH du an BC doan giam sat HDND (phong Vxa) 16" xfId="25221"/>
    <cellStyle name="T_Bao cao so lieu kiem toan nam 2007 sua_Tinh hinh TH du an BC doan giam sat HDND (phong Vxa) 17" xfId="25222"/>
    <cellStyle name="T_Bao cao so lieu kiem toan nam 2007 sua_Tinh hinh TH du an BC doan giam sat HDND (phong Vxa) 18" xfId="25223"/>
    <cellStyle name="T_Bao cao so lieu kiem toan nam 2007 sua_Tinh hinh TH du an BC doan giam sat HDND (phong Vxa) 2" xfId="25224"/>
    <cellStyle name="T_Bao cao so lieu kiem toan nam 2007 sua_Tinh hinh TH du an BC doan giam sat HDND (phong Vxa) 3" xfId="25225"/>
    <cellStyle name="T_Bao cao so lieu kiem toan nam 2007 sua_Tinh hinh TH du an BC doan giam sat HDND (phong Vxa) 4" xfId="25226"/>
    <cellStyle name="T_Bao cao so lieu kiem toan nam 2007 sua_Tinh hinh TH du an BC doan giam sat HDND (phong Vxa) 5" xfId="25227"/>
    <cellStyle name="T_Bao cao so lieu kiem toan nam 2007 sua_Tinh hinh TH du an BC doan giam sat HDND (phong Vxa) 6" xfId="25228"/>
    <cellStyle name="T_Bao cao so lieu kiem toan nam 2007 sua_Tinh hinh TH du an BC doan giam sat HDND (phong Vxa) 7" xfId="25229"/>
    <cellStyle name="T_Bao cao so lieu kiem toan nam 2007 sua_Tinh hinh TH du an BC doan giam sat HDND (phong Vxa) 8" xfId="25230"/>
    <cellStyle name="T_Bao cao so lieu kiem toan nam 2007 sua_Tinh hinh TH du an BC doan giam sat HDND (phong Vxa) 9" xfId="25231"/>
    <cellStyle name="T_bao cao_!1 1 bao cao giao KH ve HTCMT vung TNB   12-12-2011" xfId="4751"/>
    <cellStyle name="T_bao cao_!1 1 bao cao giao KH ve HTCMT vung TNB   12-12-2011 10" xfId="25232"/>
    <cellStyle name="T_bao cao_!1 1 bao cao giao KH ve HTCMT vung TNB   12-12-2011 11" xfId="25233"/>
    <cellStyle name="T_bao cao_!1 1 bao cao giao KH ve HTCMT vung TNB   12-12-2011 12" xfId="25234"/>
    <cellStyle name="T_bao cao_!1 1 bao cao giao KH ve HTCMT vung TNB   12-12-2011 13" xfId="25235"/>
    <cellStyle name="T_bao cao_!1 1 bao cao giao KH ve HTCMT vung TNB   12-12-2011 14" xfId="25236"/>
    <cellStyle name="T_bao cao_!1 1 bao cao giao KH ve HTCMT vung TNB   12-12-2011 15" xfId="25237"/>
    <cellStyle name="T_bao cao_!1 1 bao cao giao KH ve HTCMT vung TNB   12-12-2011 16" xfId="25238"/>
    <cellStyle name="T_bao cao_!1 1 bao cao giao KH ve HTCMT vung TNB   12-12-2011 17" xfId="25239"/>
    <cellStyle name="T_bao cao_!1 1 bao cao giao KH ve HTCMT vung TNB   12-12-2011 18" xfId="25240"/>
    <cellStyle name="T_bao cao_!1 1 bao cao giao KH ve HTCMT vung TNB   12-12-2011 2" xfId="25241"/>
    <cellStyle name="T_bao cao_!1 1 bao cao giao KH ve HTCMT vung TNB   12-12-2011 3" xfId="25242"/>
    <cellStyle name="T_bao cao_!1 1 bao cao giao KH ve HTCMT vung TNB   12-12-2011 4" xfId="25243"/>
    <cellStyle name="T_bao cao_!1 1 bao cao giao KH ve HTCMT vung TNB   12-12-2011 5" xfId="25244"/>
    <cellStyle name="T_bao cao_!1 1 bao cao giao KH ve HTCMT vung TNB   12-12-2011 6" xfId="25245"/>
    <cellStyle name="T_bao cao_!1 1 bao cao giao KH ve HTCMT vung TNB   12-12-2011 7" xfId="25246"/>
    <cellStyle name="T_bao cao_!1 1 bao cao giao KH ve HTCMT vung TNB   12-12-2011 8" xfId="25247"/>
    <cellStyle name="T_bao cao_!1 1 bao cao giao KH ve HTCMT vung TNB   12-12-2011 9" xfId="25248"/>
    <cellStyle name="T_bao cao_Bieu có QD và Chu truong ngay 17.11.2012" xfId="4752"/>
    <cellStyle name="T_bao cao_Bieu có QD và Chu truong ngay 17.11.2012 10" xfId="25249"/>
    <cellStyle name="T_bao cao_Bieu có QD và Chu truong ngay 17.11.2012 11" xfId="25250"/>
    <cellStyle name="T_bao cao_Bieu có QD và Chu truong ngay 17.11.2012 12" xfId="25251"/>
    <cellStyle name="T_bao cao_Bieu có QD và Chu truong ngay 17.11.2012 13" xfId="25252"/>
    <cellStyle name="T_bao cao_Bieu có QD và Chu truong ngay 17.11.2012 14" xfId="25253"/>
    <cellStyle name="T_bao cao_Bieu có QD và Chu truong ngay 17.11.2012 15" xfId="25254"/>
    <cellStyle name="T_bao cao_Bieu có QD và Chu truong ngay 17.11.2012 16" xfId="25255"/>
    <cellStyle name="T_bao cao_Bieu có QD và Chu truong ngay 17.11.2012 17" xfId="25256"/>
    <cellStyle name="T_bao cao_Bieu có QD và Chu truong ngay 17.11.2012 18" xfId="25257"/>
    <cellStyle name="T_bao cao_Bieu có QD và Chu truong ngay 17.11.2012 2" xfId="25258"/>
    <cellStyle name="T_bao cao_Bieu có QD và Chu truong ngay 17.11.2012 3" xfId="25259"/>
    <cellStyle name="T_bao cao_Bieu có QD và Chu truong ngay 17.11.2012 4" xfId="25260"/>
    <cellStyle name="T_bao cao_Bieu có QD và Chu truong ngay 17.11.2012 5" xfId="25261"/>
    <cellStyle name="T_bao cao_Bieu có QD và Chu truong ngay 17.11.2012 6" xfId="25262"/>
    <cellStyle name="T_bao cao_Bieu có QD và Chu truong ngay 17.11.2012 7" xfId="25263"/>
    <cellStyle name="T_bao cao_Bieu có QD và Chu truong ngay 17.11.2012 8" xfId="25264"/>
    <cellStyle name="T_bao cao_Bieu có QD và Chu truong ngay 17.11.2012 9" xfId="25265"/>
    <cellStyle name="T_bao cao_Bieu4HTMT" xfId="4753"/>
    <cellStyle name="T_bao cao_Bieu4HTMT 10" xfId="25266"/>
    <cellStyle name="T_bao cao_Bieu4HTMT 11" xfId="25267"/>
    <cellStyle name="T_bao cao_Bieu4HTMT 12" xfId="25268"/>
    <cellStyle name="T_bao cao_Bieu4HTMT 13" xfId="25269"/>
    <cellStyle name="T_bao cao_Bieu4HTMT 14" xfId="25270"/>
    <cellStyle name="T_bao cao_Bieu4HTMT 15" xfId="25271"/>
    <cellStyle name="T_bao cao_Bieu4HTMT 16" xfId="25272"/>
    <cellStyle name="T_bao cao_Bieu4HTMT 17" xfId="25273"/>
    <cellStyle name="T_bao cao_Bieu4HTMT 18" xfId="25274"/>
    <cellStyle name="T_bao cao_Bieu4HTMT 2" xfId="25275"/>
    <cellStyle name="T_bao cao_Bieu4HTMT 3" xfId="25276"/>
    <cellStyle name="T_bao cao_Bieu4HTMT 4" xfId="25277"/>
    <cellStyle name="T_bao cao_Bieu4HTMT 5" xfId="25278"/>
    <cellStyle name="T_bao cao_Bieu4HTMT 6" xfId="25279"/>
    <cellStyle name="T_bao cao_Bieu4HTMT 7" xfId="25280"/>
    <cellStyle name="T_bao cao_Bieu4HTMT 8" xfId="25281"/>
    <cellStyle name="T_bao cao_Bieu4HTMT 9" xfId="25282"/>
    <cellStyle name="T_bao cao_Bieu4HTMT_!1 1 bao cao giao KH ve HTCMT vung TNB   12-12-2011" xfId="4754"/>
    <cellStyle name="T_bao cao_Bieu4HTMT_!1 1 bao cao giao KH ve HTCMT vung TNB   12-12-2011 10" xfId="25283"/>
    <cellStyle name="T_bao cao_Bieu4HTMT_!1 1 bao cao giao KH ve HTCMT vung TNB   12-12-2011 11" xfId="25284"/>
    <cellStyle name="T_bao cao_Bieu4HTMT_!1 1 bao cao giao KH ve HTCMT vung TNB   12-12-2011 12" xfId="25285"/>
    <cellStyle name="T_bao cao_Bieu4HTMT_!1 1 bao cao giao KH ve HTCMT vung TNB   12-12-2011 13" xfId="25286"/>
    <cellStyle name="T_bao cao_Bieu4HTMT_!1 1 bao cao giao KH ve HTCMT vung TNB   12-12-2011 14" xfId="25287"/>
    <cellStyle name="T_bao cao_Bieu4HTMT_!1 1 bao cao giao KH ve HTCMT vung TNB   12-12-2011 15" xfId="25288"/>
    <cellStyle name="T_bao cao_Bieu4HTMT_!1 1 bao cao giao KH ve HTCMT vung TNB   12-12-2011 16" xfId="25289"/>
    <cellStyle name="T_bao cao_Bieu4HTMT_!1 1 bao cao giao KH ve HTCMT vung TNB   12-12-2011 17" xfId="25290"/>
    <cellStyle name="T_bao cao_Bieu4HTMT_!1 1 bao cao giao KH ve HTCMT vung TNB   12-12-2011 18" xfId="25291"/>
    <cellStyle name="T_bao cao_Bieu4HTMT_!1 1 bao cao giao KH ve HTCMT vung TNB   12-12-2011 2" xfId="25292"/>
    <cellStyle name="T_bao cao_Bieu4HTMT_!1 1 bao cao giao KH ve HTCMT vung TNB   12-12-2011 3" xfId="25293"/>
    <cellStyle name="T_bao cao_Bieu4HTMT_!1 1 bao cao giao KH ve HTCMT vung TNB   12-12-2011 4" xfId="25294"/>
    <cellStyle name="T_bao cao_Bieu4HTMT_!1 1 bao cao giao KH ve HTCMT vung TNB   12-12-2011 5" xfId="25295"/>
    <cellStyle name="T_bao cao_Bieu4HTMT_!1 1 bao cao giao KH ve HTCMT vung TNB   12-12-2011 6" xfId="25296"/>
    <cellStyle name="T_bao cao_Bieu4HTMT_!1 1 bao cao giao KH ve HTCMT vung TNB   12-12-2011 7" xfId="25297"/>
    <cellStyle name="T_bao cao_Bieu4HTMT_!1 1 bao cao giao KH ve HTCMT vung TNB   12-12-2011 8" xfId="25298"/>
    <cellStyle name="T_bao cao_Bieu4HTMT_!1 1 bao cao giao KH ve HTCMT vung TNB   12-12-2011 9" xfId="25299"/>
    <cellStyle name="T_bao cao_Bieu4HTMT_KH TPCP vung TNB (03-1-2012)" xfId="4755"/>
    <cellStyle name="T_bao cao_Bieu4HTMT_KH TPCP vung TNB (03-1-2012) 10" xfId="25300"/>
    <cellStyle name="T_bao cao_Bieu4HTMT_KH TPCP vung TNB (03-1-2012) 11" xfId="25301"/>
    <cellStyle name="T_bao cao_Bieu4HTMT_KH TPCP vung TNB (03-1-2012) 12" xfId="25302"/>
    <cellStyle name="T_bao cao_Bieu4HTMT_KH TPCP vung TNB (03-1-2012) 13" xfId="25303"/>
    <cellStyle name="T_bao cao_Bieu4HTMT_KH TPCP vung TNB (03-1-2012) 14" xfId="25304"/>
    <cellStyle name="T_bao cao_Bieu4HTMT_KH TPCP vung TNB (03-1-2012) 15" xfId="25305"/>
    <cellStyle name="T_bao cao_Bieu4HTMT_KH TPCP vung TNB (03-1-2012) 16" xfId="25306"/>
    <cellStyle name="T_bao cao_Bieu4HTMT_KH TPCP vung TNB (03-1-2012) 17" xfId="25307"/>
    <cellStyle name="T_bao cao_Bieu4HTMT_KH TPCP vung TNB (03-1-2012) 18" xfId="25308"/>
    <cellStyle name="T_bao cao_Bieu4HTMT_KH TPCP vung TNB (03-1-2012) 2" xfId="25309"/>
    <cellStyle name="T_bao cao_Bieu4HTMT_KH TPCP vung TNB (03-1-2012) 3" xfId="25310"/>
    <cellStyle name="T_bao cao_Bieu4HTMT_KH TPCP vung TNB (03-1-2012) 4" xfId="25311"/>
    <cellStyle name="T_bao cao_Bieu4HTMT_KH TPCP vung TNB (03-1-2012) 5" xfId="25312"/>
    <cellStyle name="T_bao cao_Bieu4HTMT_KH TPCP vung TNB (03-1-2012) 6" xfId="25313"/>
    <cellStyle name="T_bao cao_Bieu4HTMT_KH TPCP vung TNB (03-1-2012) 7" xfId="25314"/>
    <cellStyle name="T_bao cao_Bieu4HTMT_KH TPCP vung TNB (03-1-2012) 8" xfId="25315"/>
    <cellStyle name="T_bao cao_Bieu4HTMT_KH TPCP vung TNB (03-1-2012) 9" xfId="25316"/>
    <cellStyle name="T_bao cao_KH TPCP vung TNB (03-1-2012)" xfId="4756"/>
    <cellStyle name="T_bao cao_KH TPCP vung TNB (03-1-2012) 10" xfId="25317"/>
    <cellStyle name="T_bao cao_KH TPCP vung TNB (03-1-2012) 11" xfId="25318"/>
    <cellStyle name="T_bao cao_KH TPCP vung TNB (03-1-2012) 12" xfId="25319"/>
    <cellStyle name="T_bao cao_KH TPCP vung TNB (03-1-2012) 13" xfId="25320"/>
    <cellStyle name="T_bao cao_KH TPCP vung TNB (03-1-2012) 14" xfId="25321"/>
    <cellStyle name="T_bao cao_KH TPCP vung TNB (03-1-2012) 15" xfId="25322"/>
    <cellStyle name="T_bao cao_KH TPCP vung TNB (03-1-2012) 16" xfId="25323"/>
    <cellStyle name="T_bao cao_KH TPCP vung TNB (03-1-2012) 17" xfId="25324"/>
    <cellStyle name="T_bao cao_KH TPCP vung TNB (03-1-2012) 18" xfId="25325"/>
    <cellStyle name="T_bao cao_KH TPCP vung TNB (03-1-2012) 2" xfId="25326"/>
    <cellStyle name="T_bao cao_KH TPCP vung TNB (03-1-2012) 3" xfId="25327"/>
    <cellStyle name="T_bao cao_KH TPCP vung TNB (03-1-2012) 4" xfId="25328"/>
    <cellStyle name="T_bao cao_KH TPCP vung TNB (03-1-2012) 5" xfId="25329"/>
    <cellStyle name="T_bao cao_KH TPCP vung TNB (03-1-2012) 6" xfId="25330"/>
    <cellStyle name="T_bao cao_KH TPCP vung TNB (03-1-2012) 7" xfId="25331"/>
    <cellStyle name="T_bao cao_KH TPCP vung TNB (03-1-2012) 8" xfId="25332"/>
    <cellStyle name="T_bao cao_KH TPCP vung TNB (03-1-2012) 9" xfId="25333"/>
    <cellStyle name="T_BBTNG-06" xfId="4757"/>
    <cellStyle name="T_BBTNG-06 10" xfId="25334"/>
    <cellStyle name="T_BBTNG-06 11" xfId="25335"/>
    <cellStyle name="T_BBTNG-06 12" xfId="25336"/>
    <cellStyle name="T_BBTNG-06 13" xfId="25337"/>
    <cellStyle name="T_BBTNG-06 14" xfId="25338"/>
    <cellStyle name="T_BBTNG-06 15" xfId="25339"/>
    <cellStyle name="T_BBTNG-06 16" xfId="25340"/>
    <cellStyle name="T_BBTNG-06 17" xfId="25341"/>
    <cellStyle name="T_BBTNG-06 18" xfId="25342"/>
    <cellStyle name="T_BBTNG-06 2" xfId="25343"/>
    <cellStyle name="T_BBTNG-06 3" xfId="25344"/>
    <cellStyle name="T_BBTNG-06 4" xfId="25345"/>
    <cellStyle name="T_BBTNG-06 5" xfId="25346"/>
    <cellStyle name="T_BBTNG-06 6" xfId="25347"/>
    <cellStyle name="T_BBTNG-06 7" xfId="25348"/>
    <cellStyle name="T_BBTNG-06 8" xfId="25349"/>
    <cellStyle name="T_BBTNG-06 9" xfId="25350"/>
    <cellStyle name="T_BBTNG-06_!1 1 bao cao giao KH ve HTCMT vung TNB   12-12-2011" xfId="4758"/>
    <cellStyle name="T_BBTNG-06_!1 1 bao cao giao KH ve HTCMT vung TNB   12-12-2011 10" xfId="25351"/>
    <cellStyle name="T_BBTNG-06_!1 1 bao cao giao KH ve HTCMT vung TNB   12-12-2011 11" xfId="25352"/>
    <cellStyle name="T_BBTNG-06_!1 1 bao cao giao KH ve HTCMT vung TNB   12-12-2011 12" xfId="25353"/>
    <cellStyle name="T_BBTNG-06_!1 1 bao cao giao KH ve HTCMT vung TNB   12-12-2011 13" xfId="25354"/>
    <cellStyle name="T_BBTNG-06_!1 1 bao cao giao KH ve HTCMT vung TNB   12-12-2011 14" xfId="25355"/>
    <cellStyle name="T_BBTNG-06_!1 1 bao cao giao KH ve HTCMT vung TNB   12-12-2011 15" xfId="25356"/>
    <cellStyle name="T_BBTNG-06_!1 1 bao cao giao KH ve HTCMT vung TNB   12-12-2011 16" xfId="25357"/>
    <cellStyle name="T_BBTNG-06_!1 1 bao cao giao KH ve HTCMT vung TNB   12-12-2011 17" xfId="25358"/>
    <cellStyle name="T_BBTNG-06_!1 1 bao cao giao KH ve HTCMT vung TNB   12-12-2011 18" xfId="25359"/>
    <cellStyle name="T_BBTNG-06_!1 1 bao cao giao KH ve HTCMT vung TNB   12-12-2011 2" xfId="25360"/>
    <cellStyle name="T_BBTNG-06_!1 1 bao cao giao KH ve HTCMT vung TNB   12-12-2011 3" xfId="25361"/>
    <cellStyle name="T_BBTNG-06_!1 1 bao cao giao KH ve HTCMT vung TNB   12-12-2011 4" xfId="25362"/>
    <cellStyle name="T_BBTNG-06_!1 1 bao cao giao KH ve HTCMT vung TNB   12-12-2011 5" xfId="25363"/>
    <cellStyle name="T_BBTNG-06_!1 1 bao cao giao KH ve HTCMT vung TNB   12-12-2011 6" xfId="25364"/>
    <cellStyle name="T_BBTNG-06_!1 1 bao cao giao KH ve HTCMT vung TNB   12-12-2011 7" xfId="25365"/>
    <cellStyle name="T_BBTNG-06_!1 1 bao cao giao KH ve HTCMT vung TNB   12-12-2011 8" xfId="25366"/>
    <cellStyle name="T_BBTNG-06_!1 1 bao cao giao KH ve HTCMT vung TNB   12-12-2011 9" xfId="25367"/>
    <cellStyle name="T_BBTNG-06_Bieu có QD và Chu truong ngay 17.11.2012" xfId="4759"/>
    <cellStyle name="T_BBTNG-06_Bieu có QD và Chu truong ngay 17.11.2012 10" xfId="25368"/>
    <cellStyle name="T_BBTNG-06_Bieu có QD và Chu truong ngay 17.11.2012 11" xfId="25369"/>
    <cellStyle name="T_BBTNG-06_Bieu có QD và Chu truong ngay 17.11.2012 12" xfId="25370"/>
    <cellStyle name="T_BBTNG-06_Bieu có QD và Chu truong ngay 17.11.2012 13" xfId="25371"/>
    <cellStyle name="T_BBTNG-06_Bieu có QD và Chu truong ngay 17.11.2012 14" xfId="25372"/>
    <cellStyle name="T_BBTNG-06_Bieu có QD và Chu truong ngay 17.11.2012 15" xfId="25373"/>
    <cellStyle name="T_BBTNG-06_Bieu có QD và Chu truong ngay 17.11.2012 16" xfId="25374"/>
    <cellStyle name="T_BBTNG-06_Bieu có QD và Chu truong ngay 17.11.2012 17" xfId="25375"/>
    <cellStyle name="T_BBTNG-06_Bieu có QD và Chu truong ngay 17.11.2012 18" xfId="25376"/>
    <cellStyle name="T_BBTNG-06_Bieu có QD và Chu truong ngay 17.11.2012 2" xfId="25377"/>
    <cellStyle name="T_BBTNG-06_Bieu có QD và Chu truong ngay 17.11.2012 3" xfId="25378"/>
    <cellStyle name="T_BBTNG-06_Bieu có QD và Chu truong ngay 17.11.2012 4" xfId="25379"/>
    <cellStyle name="T_BBTNG-06_Bieu có QD và Chu truong ngay 17.11.2012 5" xfId="25380"/>
    <cellStyle name="T_BBTNG-06_Bieu có QD và Chu truong ngay 17.11.2012 6" xfId="25381"/>
    <cellStyle name="T_BBTNG-06_Bieu có QD và Chu truong ngay 17.11.2012 7" xfId="25382"/>
    <cellStyle name="T_BBTNG-06_Bieu có QD và Chu truong ngay 17.11.2012 8" xfId="25383"/>
    <cellStyle name="T_BBTNG-06_Bieu có QD và Chu truong ngay 17.11.2012 9" xfId="25384"/>
    <cellStyle name="T_BBTNG-06_Bieu4HTMT" xfId="4760"/>
    <cellStyle name="T_BBTNG-06_Bieu4HTMT 10" xfId="25385"/>
    <cellStyle name="T_BBTNG-06_Bieu4HTMT 11" xfId="25386"/>
    <cellStyle name="T_BBTNG-06_Bieu4HTMT 12" xfId="25387"/>
    <cellStyle name="T_BBTNG-06_Bieu4HTMT 13" xfId="25388"/>
    <cellStyle name="T_BBTNG-06_Bieu4HTMT 14" xfId="25389"/>
    <cellStyle name="T_BBTNG-06_Bieu4HTMT 15" xfId="25390"/>
    <cellStyle name="T_BBTNG-06_Bieu4HTMT 16" xfId="25391"/>
    <cellStyle name="T_BBTNG-06_Bieu4HTMT 17" xfId="25392"/>
    <cellStyle name="T_BBTNG-06_Bieu4HTMT 18" xfId="25393"/>
    <cellStyle name="T_BBTNG-06_Bieu4HTMT 2" xfId="25394"/>
    <cellStyle name="T_BBTNG-06_Bieu4HTMT 3" xfId="25395"/>
    <cellStyle name="T_BBTNG-06_Bieu4HTMT 4" xfId="25396"/>
    <cellStyle name="T_BBTNG-06_Bieu4HTMT 5" xfId="25397"/>
    <cellStyle name="T_BBTNG-06_Bieu4HTMT 6" xfId="25398"/>
    <cellStyle name="T_BBTNG-06_Bieu4HTMT 7" xfId="25399"/>
    <cellStyle name="T_BBTNG-06_Bieu4HTMT 8" xfId="25400"/>
    <cellStyle name="T_BBTNG-06_Bieu4HTMT 9" xfId="25401"/>
    <cellStyle name="T_BBTNG-06_Bieu4HTMT_!1 1 bao cao giao KH ve HTCMT vung TNB   12-12-2011" xfId="4761"/>
    <cellStyle name="T_BBTNG-06_Bieu4HTMT_!1 1 bao cao giao KH ve HTCMT vung TNB   12-12-2011 10" xfId="25402"/>
    <cellStyle name="T_BBTNG-06_Bieu4HTMT_!1 1 bao cao giao KH ve HTCMT vung TNB   12-12-2011 11" xfId="25403"/>
    <cellStyle name="T_BBTNG-06_Bieu4HTMT_!1 1 bao cao giao KH ve HTCMT vung TNB   12-12-2011 12" xfId="25404"/>
    <cellStyle name="T_BBTNG-06_Bieu4HTMT_!1 1 bao cao giao KH ve HTCMT vung TNB   12-12-2011 13" xfId="25405"/>
    <cellStyle name="T_BBTNG-06_Bieu4HTMT_!1 1 bao cao giao KH ve HTCMT vung TNB   12-12-2011 14" xfId="25406"/>
    <cellStyle name="T_BBTNG-06_Bieu4HTMT_!1 1 bao cao giao KH ve HTCMT vung TNB   12-12-2011 15" xfId="25407"/>
    <cellStyle name="T_BBTNG-06_Bieu4HTMT_!1 1 bao cao giao KH ve HTCMT vung TNB   12-12-2011 16" xfId="25408"/>
    <cellStyle name="T_BBTNG-06_Bieu4HTMT_!1 1 bao cao giao KH ve HTCMT vung TNB   12-12-2011 17" xfId="25409"/>
    <cellStyle name="T_BBTNG-06_Bieu4HTMT_!1 1 bao cao giao KH ve HTCMT vung TNB   12-12-2011 18" xfId="25410"/>
    <cellStyle name="T_BBTNG-06_Bieu4HTMT_!1 1 bao cao giao KH ve HTCMT vung TNB   12-12-2011 2" xfId="25411"/>
    <cellStyle name="T_BBTNG-06_Bieu4HTMT_!1 1 bao cao giao KH ve HTCMT vung TNB   12-12-2011 3" xfId="25412"/>
    <cellStyle name="T_BBTNG-06_Bieu4HTMT_!1 1 bao cao giao KH ve HTCMT vung TNB   12-12-2011 4" xfId="25413"/>
    <cellStyle name="T_BBTNG-06_Bieu4HTMT_!1 1 bao cao giao KH ve HTCMT vung TNB   12-12-2011 5" xfId="25414"/>
    <cellStyle name="T_BBTNG-06_Bieu4HTMT_!1 1 bao cao giao KH ve HTCMT vung TNB   12-12-2011 6" xfId="25415"/>
    <cellStyle name="T_BBTNG-06_Bieu4HTMT_!1 1 bao cao giao KH ve HTCMT vung TNB   12-12-2011 7" xfId="25416"/>
    <cellStyle name="T_BBTNG-06_Bieu4HTMT_!1 1 bao cao giao KH ve HTCMT vung TNB   12-12-2011 8" xfId="25417"/>
    <cellStyle name="T_BBTNG-06_Bieu4HTMT_!1 1 bao cao giao KH ve HTCMT vung TNB   12-12-2011 9" xfId="25418"/>
    <cellStyle name="T_BBTNG-06_Bieu4HTMT_KH TPCP vung TNB (03-1-2012)" xfId="4762"/>
    <cellStyle name="T_BBTNG-06_Bieu4HTMT_KH TPCP vung TNB (03-1-2012) 10" xfId="25419"/>
    <cellStyle name="T_BBTNG-06_Bieu4HTMT_KH TPCP vung TNB (03-1-2012) 11" xfId="25420"/>
    <cellStyle name="T_BBTNG-06_Bieu4HTMT_KH TPCP vung TNB (03-1-2012) 12" xfId="25421"/>
    <cellStyle name="T_BBTNG-06_Bieu4HTMT_KH TPCP vung TNB (03-1-2012) 13" xfId="25422"/>
    <cellStyle name="T_BBTNG-06_Bieu4HTMT_KH TPCP vung TNB (03-1-2012) 14" xfId="25423"/>
    <cellStyle name="T_BBTNG-06_Bieu4HTMT_KH TPCP vung TNB (03-1-2012) 15" xfId="25424"/>
    <cellStyle name="T_BBTNG-06_Bieu4HTMT_KH TPCP vung TNB (03-1-2012) 16" xfId="25425"/>
    <cellStyle name="T_BBTNG-06_Bieu4HTMT_KH TPCP vung TNB (03-1-2012) 17" xfId="25426"/>
    <cellStyle name="T_BBTNG-06_Bieu4HTMT_KH TPCP vung TNB (03-1-2012) 18" xfId="25427"/>
    <cellStyle name="T_BBTNG-06_Bieu4HTMT_KH TPCP vung TNB (03-1-2012) 2" xfId="25428"/>
    <cellStyle name="T_BBTNG-06_Bieu4HTMT_KH TPCP vung TNB (03-1-2012) 3" xfId="25429"/>
    <cellStyle name="T_BBTNG-06_Bieu4HTMT_KH TPCP vung TNB (03-1-2012) 4" xfId="25430"/>
    <cellStyle name="T_BBTNG-06_Bieu4HTMT_KH TPCP vung TNB (03-1-2012) 5" xfId="25431"/>
    <cellStyle name="T_BBTNG-06_Bieu4HTMT_KH TPCP vung TNB (03-1-2012) 6" xfId="25432"/>
    <cellStyle name="T_BBTNG-06_Bieu4HTMT_KH TPCP vung TNB (03-1-2012) 7" xfId="25433"/>
    <cellStyle name="T_BBTNG-06_Bieu4HTMT_KH TPCP vung TNB (03-1-2012) 8" xfId="25434"/>
    <cellStyle name="T_BBTNG-06_Bieu4HTMT_KH TPCP vung TNB (03-1-2012) 9" xfId="25435"/>
    <cellStyle name="T_BBTNG-06_KH TPCP vung TNB (03-1-2012)" xfId="4763"/>
    <cellStyle name="T_BBTNG-06_KH TPCP vung TNB (03-1-2012) 10" xfId="25436"/>
    <cellStyle name="T_BBTNG-06_KH TPCP vung TNB (03-1-2012) 11" xfId="25437"/>
    <cellStyle name="T_BBTNG-06_KH TPCP vung TNB (03-1-2012) 12" xfId="25438"/>
    <cellStyle name="T_BBTNG-06_KH TPCP vung TNB (03-1-2012) 13" xfId="25439"/>
    <cellStyle name="T_BBTNG-06_KH TPCP vung TNB (03-1-2012) 14" xfId="25440"/>
    <cellStyle name="T_BBTNG-06_KH TPCP vung TNB (03-1-2012) 15" xfId="25441"/>
    <cellStyle name="T_BBTNG-06_KH TPCP vung TNB (03-1-2012) 16" xfId="25442"/>
    <cellStyle name="T_BBTNG-06_KH TPCP vung TNB (03-1-2012) 17" xfId="25443"/>
    <cellStyle name="T_BBTNG-06_KH TPCP vung TNB (03-1-2012) 18" xfId="25444"/>
    <cellStyle name="T_BBTNG-06_KH TPCP vung TNB (03-1-2012) 2" xfId="25445"/>
    <cellStyle name="T_BBTNG-06_KH TPCP vung TNB (03-1-2012) 3" xfId="25446"/>
    <cellStyle name="T_BBTNG-06_KH TPCP vung TNB (03-1-2012) 4" xfId="25447"/>
    <cellStyle name="T_BBTNG-06_KH TPCP vung TNB (03-1-2012) 5" xfId="25448"/>
    <cellStyle name="T_BBTNG-06_KH TPCP vung TNB (03-1-2012) 6" xfId="25449"/>
    <cellStyle name="T_BBTNG-06_KH TPCP vung TNB (03-1-2012) 7" xfId="25450"/>
    <cellStyle name="T_BBTNG-06_KH TPCP vung TNB (03-1-2012) 8" xfId="25451"/>
    <cellStyle name="T_BBTNG-06_KH TPCP vung TNB (03-1-2012) 9" xfId="25452"/>
    <cellStyle name="T_BBTNG-06_Su nghiep DCDC doi duoi" xfId="4764"/>
    <cellStyle name="T_BBTNG-06_Su nghiep DCDC doi duoi 10" xfId="25453"/>
    <cellStyle name="T_BBTNG-06_Su nghiep DCDC doi duoi 11" xfId="25454"/>
    <cellStyle name="T_BBTNG-06_Su nghiep DCDC doi duoi 12" xfId="25455"/>
    <cellStyle name="T_BBTNG-06_Su nghiep DCDC doi duoi 13" xfId="25456"/>
    <cellStyle name="T_BBTNG-06_Su nghiep DCDC doi duoi 14" xfId="25457"/>
    <cellStyle name="T_BBTNG-06_Su nghiep DCDC doi duoi 15" xfId="25458"/>
    <cellStyle name="T_BBTNG-06_Su nghiep DCDC doi duoi 16" xfId="25459"/>
    <cellStyle name="T_BBTNG-06_Su nghiep DCDC doi duoi 17" xfId="25460"/>
    <cellStyle name="T_BBTNG-06_Su nghiep DCDC doi duoi 18" xfId="25461"/>
    <cellStyle name="T_BBTNG-06_Su nghiep DCDC doi duoi 2" xfId="25462"/>
    <cellStyle name="T_BBTNG-06_Su nghiep DCDC doi duoi 3" xfId="25463"/>
    <cellStyle name="T_BBTNG-06_Su nghiep DCDC doi duoi 4" xfId="25464"/>
    <cellStyle name="T_BBTNG-06_Su nghiep DCDC doi duoi 5" xfId="25465"/>
    <cellStyle name="T_BBTNG-06_Su nghiep DCDC doi duoi 6" xfId="25466"/>
    <cellStyle name="T_BBTNG-06_Su nghiep DCDC doi duoi 7" xfId="25467"/>
    <cellStyle name="T_BBTNG-06_Su nghiep DCDC doi duoi 8" xfId="25468"/>
    <cellStyle name="T_BBTNG-06_Su nghiep DCDC doi duoi 9" xfId="25469"/>
    <cellStyle name="T_BBTNG-06_Su nghiep DCDC doi duoi_Bieu có QD và Chu truong ngay 17.11.2012" xfId="4765"/>
    <cellStyle name="T_BBTNG-06_Su nghiep DCDC doi duoi_Bieu có QD và Chu truong ngay 17.11.2012 10" xfId="25470"/>
    <cellStyle name="T_BBTNG-06_Su nghiep DCDC doi duoi_Bieu có QD và Chu truong ngay 17.11.2012 11" xfId="25471"/>
    <cellStyle name="T_BBTNG-06_Su nghiep DCDC doi duoi_Bieu có QD và Chu truong ngay 17.11.2012 12" xfId="25472"/>
    <cellStyle name="T_BBTNG-06_Su nghiep DCDC doi duoi_Bieu có QD và Chu truong ngay 17.11.2012 13" xfId="25473"/>
    <cellStyle name="T_BBTNG-06_Su nghiep DCDC doi duoi_Bieu có QD và Chu truong ngay 17.11.2012 14" xfId="25474"/>
    <cellStyle name="T_BBTNG-06_Su nghiep DCDC doi duoi_Bieu có QD và Chu truong ngay 17.11.2012 15" xfId="25475"/>
    <cellStyle name="T_BBTNG-06_Su nghiep DCDC doi duoi_Bieu có QD và Chu truong ngay 17.11.2012 16" xfId="25476"/>
    <cellStyle name="T_BBTNG-06_Su nghiep DCDC doi duoi_Bieu có QD và Chu truong ngay 17.11.2012 17" xfId="25477"/>
    <cellStyle name="T_BBTNG-06_Su nghiep DCDC doi duoi_Bieu có QD và Chu truong ngay 17.11.2012 18" xfId="25478"/>
    <cellStyle name="T_BBTNG-06_Su nghiep DCDC doi duoi_Bieu có QD và Chu truong ngay 17.11.2012 2" xfId="25479"/>
    <cellStyle name="T_BBTNG-06_Su nghiep DCDC doi duoi_Bieu có QD và Chu truong ngay 17.11.2012 3" xfId="25480"/>
    <cellStyle name="T_BBTNG-06_Su nghiep DCDC doi duoi_Bieu có QD và Chu truong ngay 17.11.2012 4" xfId="25481"/>
    <cellStyle name="T_BBTNG-06_Su nghiep DCDC doi duoi_Bieu có QD và Chu truong ngay 17.11.2012 5" xfId="25482"/>
    <cellStyle name="T_BBTNG-06_Su nghiep DCDC doi duoi_Bieu có QD và Chu truong ngay 17.11.2012 6" xfId="25483"/>
    <cellStyle name="T_BBTNG-06_Su nghiep DCDC doi duoi_Bieu có QD và Chu truong ngay 17.11.2012 7" xfId="25484"/>
    <cellStyle name="T_BBTNG-06_Su nghiep DCDC doi duoi_Bieu có QD và Chu truong ngay 17.11.2012 8" xfId="25485"/>
    <cellStyle name="T_BBTNG-06_Su nghiep DCDC doi duoi_Bieu có QD và Chu truong ngay 17.11.2012 9" xfId="25486"/>
    <cellStyle name="T_BC  NAM 2007" xfId="4766"/>
    <cellStyle name="T_BC  NAM 2007 10" xfId="25487"/>
    <cellStyle name="T_BC  NAM 2007 11" xfId="25488"/>
    <cellStyle name="T_BC  NAM 2007 12" xfId="25489"/>
    <cellStyle name="T_BC  NAM 2007 13" xfId="25490"/>
    <cellStyle name="T_BC  NAM 2007 14" xfId="25491"/>
    <cellStyle name="T_BC  NAM 2007 15" xfId="25492"/>
    <cellStyle name="T_BC  NAM 2007 16" xfId="25493"/>
    <cellStyle name="T_BC  NAM 2007 17" xfId="25494"/>
    <cellStyle name="T_BC  NAM 2007 18" xfId="25495"/>
    <cellStyle name="T_BC  NAM 2007 2" xfId="25496"/>
    <cellStyle name="T_BC  NAM 2007 3" xfId="25497"/>
    <cellStyle name="T_BC  NAM 2007 4" xfId="25498"/>
    <cellStyle name="T_BC  NAM 2007 5" xfId="25499"/>
    <cellStyle name="T_BC  NAM 2007 6" xfId="25500"/>
    <cellStyle name="T_BC  NAM 2007 7" xfId="25501"/>
    <cellStyle name="T_BC  NAM 2007 8" xfId="25502"/>
    <cellStyle name="T_BC  NAM 2007 9" xfId="25503"/>
    <cellStyle name="T_BC CTMT-2008 Ttinh" xfId="4767"/>
    <cellStyle name="T_BC CTMT-2008 Ttinh 10" xfId="25504"/>
    <cellStyle name="T_BC CTMT-2008 Ttinh 11" xfId="25505"/>
    <cellStyle name="T_BC CTMT-2008 Ttinh 12" xfId="25506"/>
    <cellStyle name="T_BC CTMT-2008 Ttinh 13" xfId="25507"/>
    <cellStyle name="T_BC CTMT-2008 Ttinh 14" xfId="25508"/>
    <cellStyle name="T_BC CTMT-2008 Ttinh 15" xfId="25509"/>
    <cellStyle name="T_BC CTMT-2008 Ttinh 16" xfId="25510"/>
    <cellStyle name="T_BC CTMT-2008 Ttinh 17" xfId="25511"/>
    <cellStyle name="T_BC CTMT-2008 Ttinh 18" xfId="25512"/>
    <cellStyle name="T_BC CTMT-2008 Ttinh 2" xfId="25513"/>
    <cellStyle name="T_BC CTMT-2008 Ttinh 3" xfId="25514"/>
    <cellStyle name="T_BC CTMT-2008 Ttinh 4" xfId="25515"/>
    <cellStyle name="T_BC CTMT-2008 Ttinh 5" xfId="25516"/>
    <cellStyle name="T_BC CTMT-2008 Ttinh 6" xfId="25517"/>
    <cellStyle name="T_BC CTMT-2008 Ttinh 7" xfId="25518"/>
    <cellStyle name="T_BC CTMT-2008 Ttinh 8" xfId="25519"/>
    <cellStyle name="T_BC CTMT-2008 Ttinh 9" xfId="25520"/>
    <cellStyle name="T_BC CTMT-2008 Ttinh_!1 1 bao cao giao KH ve HTCMT vung TNB   12-12-2011" xfId="4768"/>
    <cellStyle name="T_BC CTMT-2008 Ttinh_!1 1 bao cao giao KH ve HTCMT vung TNB   12-12-2011 10" xfId="25521"/>
    <cellStyle name="T_BC CTMT-2008 Ttinh_!1 1 bao cao giao KH ve HTCMT vung TNB   12-12-2011 11" xfId="25522"/>
    <cellStyle name="T_BC CTMT-2008 Ttinh_!1 1 bao cao giao KH ve HTCMT vung TNB   12-12-2011 12" xfId="25523"/>
    <cellStyle name="T_BC CTMT-2008 Ttinh_!1 1 bao cao giao KH ve HTCMT vung TNB   12-12-2011 13" xfId="25524"/>
    <cellStyle name="T_BC CTMT-2008 Ttinh_!1 1 bao cao giao KH ve HTCMT vung TNB   12-12-2011 14" xfId="25525"/>
    <cellStyle name="T_BC CTMT-2008 Ttinh_!1 1 bao cao giao KH ve HTCMT vung TNB   12-12-2011 15" xfId="25526"/>
    <cellStyle name="T_BC CTMT-2008 Ttinh_!1 1 bao cao giao KH ve HTCMT vung TNB   12-12-2011 16" xfId="25527"/>
    <cellStyle name="T_BC CTMT-2008 Ttinh_!1 1 bao cao giao KH ve HTCMT vung TNB   12-12-2011 17" xfId="25528"/>
    <cellStyle name="T_BC CTMT-2008 Ttinh_!1 1 bao cao giao KH ve HTCMT vung TNB   12-12-2011 18" xfId="25529"/>
    <cellStyle name="T_BC CTMT-2008 Ttinh_!1 1 bao cao giao KH ve HTCMT vung TNB   12-12-2011 2" xfId="25530"/>
    <cellStyle name="T_BC CTMT-2008 Ttinh_!1 1 bao cao giao KH ve HTCMT vung TNB   12-12-2011 3" xfId="25531"/>
    <cellStyle name="T_BC CTMT-2008 Ttinh_!1 1 bao cao giao KH ve HTCMT vung TNB   12-12-2011 4" xfId="25532"/>
    <cellStyle name="T_BC CTMT-2008 Ttinh_!1 1 bao cao giao KH ve HTCMT vung TNB   12-12-2011 5" xfId="25533"/>
    <cellStyle name="T_BC CTMT-2008 Ttinh_!1 1 bao cao giao KH ve HTCMT vung TNB   12-12-2011 6" xfId="25534"/>
    <cellStyle name="T_BC CTMT-2008 Ttinh_!1 1 bao cao giao KH ve HTCMT vung TNB   12-12-2011 7" xfId="25535"/>
    <cellStyle name="T_BC CTMT-2008 Ttinh_!1 1 bao cao giao KH ve HTCMT vung TNB   12-12-2011 8" xfId="25536"/>
    <cellStyle name="T_BC CTMT-2008 Ttinh_!1 1 bao cao giao KH ve HTCMT vung TNB   12-12-2011 9" xfId="25537"/>
    <cellStyle name="T_BC CTMT-2008 Ttinh_Bieu có QD và Chu truong ngay 17.11.2012" xfId="4769"/>
    <cellStyle name="T_BC CTMT-2008 Ttinh_Bieu có QD và Chu truong ngay 17.11.2012 10" xfId="25538"/>
    <cellStyle name="T_BC CTMT-2008 Ttinh_Bieu có QD và Chu truong ngay 17.11.2012 11" xfId="25539"/>
    <cellStyle name="T_BC CTMT-2008 Ttinh_Bieu có QD và Chu truong ngay 17.11.2012 12" xfId="25540"/>
    <cellStyle name="T_BC CTMT-2008 Ttinh_Bieu có QD và Chu truong ngay 17.11.2012 13" xfId="25541"/>
    <cellStyle name="T_BC CTMT-2008 Ttinh_Bieu có QD và Chu truong ngay 17.11.2012 14" xfId="25542"/>
    <cellStyle name="T_BC CTMT-2008 Ttinh_Bieu có QD và Chu truong ngay 17.11.2012 15" xfId="25543"/>
    <cellStyle name="T_BC CTMT-2008 Ttinh_Bieu có QD và Chu truong ngay 17.11.2012 16" xfId="25544"/>
    <cellStyle name="T_BC CTMT-2008 Ttinh_Bieu có QD và Chu truong ngay 17.11.2012 17" xfId="25545"/>
    <cellStyle name="T_BC CTMT-2008 Ttinh_Bieu có QD và Chu truong ngay 17.11.2012 18" xfId="25546"/>
    <cellStyle name="T_BC CTMT-2008 Ttinh_Bieu có QD và Chu truong ngay 17.11.2012 2" xfId="25547"/>
    <cellStyle name="T_BC CTMT-2008 Ttinh_Bieu có QD và Chu truong ngay 17.11.2012 3" xfId="25548"/>
    <cellStyle name="T_BC CTMT-2008 Ttinh_Bieu có QD và Chu truong ngay 17.11.2012 4" xfId="25549"/>
    <cellStyle name="T_BC CTMT-2008 Ttinh_Bieu có QD và Chu truong ngay 17.11.2012 5" xfId="25550"/>
    <cellStyle name="T_BC CTMT-2008 Ttinh_Bieu có QD và Chu truong ngay 17.11.2012 6" xfId="25551"/>
    <cellStyle name="T_BC CTMT-2008 Ttinh_Bieu có QD và Chu truong ngay 17.11.2012 7" xfId="25552"/>
    <cellStyle name="T_BC CTMT-2008 Ttinh_Bieu có QD và Chu truong ngay 17.11.2012 8" xfId="25553"/>
    <cellStyle name="T_BC CTMT-2008 Ttinh_Bieu có QD và Chu truong ngay 17.11.2012 9" xfId="25554"/>
    <cellStyle name="T_BC CTMT-2008 Ttinh_KH TPCP vung TNB (03-1-2012)" xfId="4770"/>
    <cellStyle name="T_BC CTMT-2008 Ttinh_KH TPCP vung TNB (03-1-2012) 10" xfId="25555"/>
    <cellStyle name="T_BC CTMT-2008 Ttinh_KH TPCP vung TNB (03-1-2012) 11" xfId="25556"/>
    <cellStyle name="T_BC CTMT-2008 Ttinh_KH TPCP vung TNB (03-1-2012) 12" xfId="25557"/>
    <cellStyle name="T_BC CTMT-2008 Ttinh_KH TPCP vung TNB (03-1-2012) 13" xfId="25558"/>
    <cellStyle name="T_BC CTMT-2008 Ttinh_KH TPCP vung TNB (03-1-2012) 14" xfId="25559"/>
    <cellStyle name="T_BC CTMT-2008 Ttinh_KH TPCP vung TNB (03-1-2012) 15" xfId="25560"/>
    <cellStyle name="T_BC CTMT-2008 Ttinh_KH TPCP vung TNB (03-1-2012) 16" xfId="25561"/>
    <cellStyle name="T_BC CTMT-2008 Ttinh_KH TPCP vung TNB (03-1-2012) 17" xfId="25562"/>
    <cellStyle name="T_BC CTMT-2008 Ttinh_KH TPCP vung TNB (03-1-2012) 18" xfId="25563"/>
    <cellStyle name="T_BC CTMT-2008 Ttinh_KH TPCP vung TNB (03-1-2012) 2" xfId="25564"/>
    <cellStyle name="T_BC CTMT-2008 Ttinh_KH TPCP vung TNB (03-1-2012) 3" xfId="25565"/>
    <cellStyle name="T_BC CTMT-2008 Ttinh_KH TPCP vung TNB (03-1-2012) 4" xfId="25566"/>
    <cellStyle name="T_BC CTMT-2008 Ttinh_KH TPCP vung TNB (03-1-2012) 5" xfId="25567"/>
    <cellStyle name="T_BC CTMT-2008 Ttinh_KH TPCP vung TNB (03-1-2012) 6" xfId="25568"/>
    <cellStyle name="T_BC CTMT-2008 Ttinh_KH TPCP vung TNB (03-1-2012) 7" xfId="25569"/>
    <cellStyle name="T_BC CTMT-2008 Ttinh_KH TPCP vung TNB (03-1-2012) 8" xfId="25570"/>
    <cellStyle name="T_BC CTMT-2008 Ttinh_KH TPCP vung TNB (03-1-2012) 9" xfId="25571"/>
    <cellStyle name="T_BC CTMT-2008 Ttinh_Su nghiep DCDC doi duoi" xfId="4771"/>
    <cellStyle name="T_BC CTMT-2008 Ttinh_Su nghiep DCDC doi duoi 10" xfId="25572"/>
    <cellStyle name="T_BC CTMT-2008 Ttinh_Su nghiep DCDC doi duoi 11" xfId="25573"/>
    <cellStyle name="T_BC CTMT-2008 Ttinh_Su nghiep DCDC doi duoi 12" xfId="25574"/>
    <cellStyle name="T_BC CTMT-2008 Ttinh_Su nghiep DCDC doi duoi 13" xfId="25575"/>
    <cellStyle name="T_BC CTMT-2008 Ttinh_Su nghiep DCDC doi duoi 14" xfId="25576"/>
    <cellStyle name="T_BC CTMT-2008 Ttinh_Su nghiep DCDC doi duoi 15" xfId="25577"/>
    <cellStyle name="T_BC CTMT-2008 Ttinh_Su nghiep DCDC doi duoi 16" xfId="25578"/>
    <cellStyle name="T_BC CTMT-2008 Ttinh_Su nghiep DCDC doi duoi 17" xfId="25579"/>
    <cellStyle name="T_BC CTMT-2008 Ttinh_Su nghiep DCDC doi duoi 18" xfId="25580"/>
    <cellStyle name="T_BC CTMT-2008 Ttinh_Su nghiep DCDC doi duoi 2" xfId="25581"/>
    <cellStyle name="T_BC CTMT-2008 Ttinh_Su nghiep DCDC doi duoi 3" xfId="25582"/>
    <cellStyle name="T_BC CTMT-2008 Ttinh_Su nghiep DCDC doi duoi 4" xfId="25583"/>
    <cellStyle name="T_BC CTMT-2008 Ttinh_Su nghiep DCDC doi duoi 5" xfId="25584"/>
    <cellStyle name="T_BC CTMT-2008 Ttinh_Su nghiep DCDC doi duoi 6" xfId="25585"/>
    <cellStyle name="T_BC CTMT-2008 Ttinh_Su nghiep DCDC doi duoi 7" xfId="25586"/>
    <cellStyle name="T_BC CTMT-2008 Ttinh_Su nghiep DCDC doi duoi 8" xfId="25587"/>
    <cellStyle name="T_BC CTMT-2008 Ttinh_Su nghiep DCDC doi duoi 9" xfId="25588"/>
    <cellStyle name="T_BC CTMT-2008 Ttinh_Su nghiep DCDC doi duoi_Bieu có QD và Chu truong ngay 17.11.2012" xfId="4772"/>
    <cellStyle name="T_BC CTMT-2008 Ttinh_Su nghiep DCDC doi duoi_Bieu có QD và Chu truong ngay 17.11.2012 10" xfId="25589"/>
    <cellStyle name="T_BC CTMT-2008 Ttinh_Su nghiep DCDC doi duoi_Bieu có QD và Chu truong ngay 17.11.2012 11" xfId="25590"/>
    <cellStyle name="T_BC CTMT-2008 Ttinh_Su nghiep DCDC doi duoi_Bieu có QD và Chu truong ngay 17.11.2012 12" xfId="25591"/>
    <cellStyle name="T_BC CTMT-2008 Ttinh_Su nghiep DCDC doi duoi_Bieu có QD và Chu truong ngay 17.11.2012 13" xfId="25592"/>
    <cellStyle name="T_BC CTMT-2008 Ttinh_Su nghiep DCDC doi duoi_Bieu có QD và Chu truong ngay 17.11.2012 14" xfId="25593"/>
    <cellStyle name="T_BC CTMT-2008 Ttinh_Su nghiep DCDC doi duoi_Bieu có QD và Chu truong ngay 17.11.2012 15" xfId="25594"/>
    <cellStyle name="T_BC CTMT-2008 Ttinh_Su nghiep DCDC doi duoi_Bieu có QD và Chu truong ngay 17.11.2012 16" xfId="25595"/>
    <cellStyle name="T_BC CTMT-2008 Ttinh_Su nghiep DCDC doi duoi_Bieu có QD và Chu truong ngay 17.11.2012 17" xfId="25596"/>
    <cellStyle name="T_BC CTMT-2008 Ttinh_Su nghiep DCDC doi duoi_Bieu có QD và Chu truong ngay 17.11.2012 18" xfId="25597"/>
    <cellStyle name="T_BC CTMT-2008 Ttinh_Su nghiep DCDC doi duoi_Bieu có QD và Chu truong ngay 17.11.2012 2" xfId="25598"/>
    <cellStyle name="T_BC CTMT-2008 Ttinh_Su nghiep DCDC doi duoi_Bieu có QD và Chu truong ngay 17.11.2012 3" xfId="25599"/>
    <cellStyle name="T_BC CTMT-2008 Ttinh_Su nghiep DCDC doi duoi_Bieu có QD và Chu truong ngay 17.11.2012 4" xfId="25600"/>
    <cellStyle name="T_BC CTMT-2008 Ttinh_Su nghiep DCDC doi duoi_Bieu có QD và Chu truong ngay 17.11.2012 5" xfId="25601"/>
    <cellStyle name="T_BC CTMT-2008 Ttinh_Su nghiep DCDC doi duoi_Bieu có QD và Chu truong ngay 17.11.2012 6" xfId="25602"/>
    <cellStyle name="T_BC CTMT-2008 Ttinh_Su nghiep DCDC doi duoi_Bieu có QD và Chu truong ngay 17.11.2012 7" xfId="25603"/>
    <cellStyle name="T_BC CTMT-2008 Ttinh_Su nghiep DCDC doi duoi_Bieu có QD và Chu truong ngay 17.11.2012 8" xfId="25604"/>
    <cellStyle name="T_BC CTMT-2008 Ttinh_Su nghiep DCDC doi duoi_Bieu có QD và Chu truong ngay 17.11.2012 9" xfId="25605"/>
    <cellStyle name="T_BC CTMT-2008 Ttinh_Tinh hinh TH du an 2010-2011 BC UBKTTW (phong Vxa)" xfId="4773"/>
    <cellStyle name="T_BC CTMT-2008 Ttinh_Tinh hinh TH du an 2010-2011 BC UBKTTW (phong Vxa) 10" xfId="25606"/>
    <cellStyle name="T_BC CTMT-2008 Ttinh_Tinh hinh TH du an 2010-2011 BC UBKTTW (phong Vxa) 11" xfId="25607"/>
    <cellStyle name="T_BC CTMT-2008 Ttinh_Tinh hinh TH du an 2010-2011 BC UBKTTW (phong Vxa) 12" xfId="25608"/>
    <cellStyle name="T_BC CTMT-2008 Ttinh_Tinh hinh TH du an 2010-2011 BC UBKTTW (phong Vxa) 13" xfId="25609"/>
    <cellStyle name="T_BC CTMT-2008 Ttinh_Tinh hinh TH du an 2010-2011 BC UBKTTW (phong Vxa) 14" xfId="25610"/>
    <cellStyle name="T_BC CTMT-2008 Ttinh_Tinh hinh TH du an 2010-2011 BC UBKTTW (phong Vxa) 15" xfId="25611"/>
    <cellStyle name="T_BC CTMT-2008 Ttinh_Tinh hinh TH du an 2010-2011 BC UBKTTW (phong Vxa) 16" xfId="25612"/>
    <cellStyle name="T_BC CTMT-2008 Ttinh_Tinh hinh TH du an 2010-2011 BC UBKTTW (phong Vxa) 17" xfId="25613"/>
    <cellStyle name="T_BC CTMT-2008 Ttinh_Tinh hinh TH du an 2010-2011 BC UBKTTW (phong Vxa) 18" xfId="25614"/>
    <cellStyle name="T_BC CTMT-2008 Ttinh_Tinh hinh TH du an 2010-2011 BC UBKTTW (phong Vxa) 2" xfId="25615"/>
    <cellStyle name="T_BC CTMT-2008 Ttinh_Tinh hinh TH du an 2010-2011 BC UBKTTW (phong Vxa) 3" xfId="25616"/>
    <cellStyle name="T_BC CTMT-2008 Ttinh_Tinh hinh TH du an 2010-2011 BC UBKTTW (phong Vxa) 4" xfId="25617"/>
    <cellStyle name="T_BC CTMT-2008 Ttinh_Tinh hinh TH du an 2010-2011 BC UBKTTW (phong Vxa) 5" xfId="25618"/>
    <cellStyle name="T_BC CTMT-2008 Ttinh_Tinh hinh TH du an 2010-2011 BC UBKTTW (phong Vxa) 6" xfId="25619"/>
    <cellStyle name="T_BC CTMT-2008 Ttinh_Tinh hinh TH du an 2010-2011 BC UBKTTW (phong Vxa) 7" xfId="25620"/>
    <cellStyle name="T_BC CTMT-2008 Ttinh_Tinh hinh TH du an 2010-2011 BC UBKTTW (phong Vxa) 8" xfId="25621"/>
    <cellStyle name="T_BC CTMT-2008 Ttinh_Tinh hinh TH du an 2010-2011 BC UBKTTW (phong Vxa) 9" xfId="25622"/>
    <cellStyle name="T_BC CTMT-2008 Ttinh_Tinh hinh TH du an BC doan giam sat HDND (phong Vxa)" xfId="4774"/>
    <cellStyle name="T_BC CTMT-2008 Ttinh_Tinh hinh TH du an BC doan giam sat HDND (phong Vxa) 10" xfId="25623"/>
    <cellStyle name="T_BC CTMT-2008 Ttinh_Tinh hinh TH du an BC doan giam sat HDND (phong Vxa) 11" xfId="25624"/>
    <cellStyle name="T_BC CTMT-2008 Ttinh_Tinh hinh TH du an BC doan giam sat HDND (phong Vxa) 12" xfId="25625"/>
    <cellStyle name="T_BC CTMT-2008 Ttinh_Tinh hinh TH du an BC doan giam sat HDND (phong Vxa) 13" xfId="25626"/>
    <cellStyle name="T_BC CTMT-2008 Ttinh_Tinh hinh TH du an BC doan giam sat HDND (phong Vxa) 14" xfId="25627"/>
    <cellStyle name="T_BC CTMT-2008 Ttinh_Tinh hinh TH du an BC doan giam sat HDND (phong Vxa) 15" xfId="25628"/>
    <cellStyle name="T_BC CTMT-2008 Ttinh_Tinh hinh TH du an BC doan giam sat HDND (phong Vxa) 16" xfId="25629"/>
    <cellStyle name="T_BC CTMT-2008 Ttinh_Tinh hinh TH du an BC doan giam sat HDND (phong Vxa) 17" xfId="25630"/>
    <cellStyle name="T_BC CTMT-2008 Ttinh_Tinh hinh TH du an BC doan giam sat HDND (phong Vxa) 18" xfId="25631"/>
    <cellStyle name="T_BC CTMT-2008 Ttinh_Tinh hinh TH du an BC doan giam sat HDND (phong Vxa) 2" xfId="25632"/>
    <cellStyle name="T_BC CTMT-2008 Ttinh_Tinh hinh TH du an BC doan giam sat HDND (phong Vxa) 3" xfId="25633"/>
    <cellStyle name="T_BC CTMT-2008 Ttinh_Tinh hinh TH du an BC doan giam sat HDND (phong Vxa) 4" xfId="25634"/>
    <cellStyle name="T_BC CTMT-2008 Ttinh_Tinh hinh TH du an BC doan giam sat HDND (phong Vxa) 5" xfId="25635"/>
    <cellStyle name="T_BC CTMT-2008 Ttinh_Tinh hinh TH du an BC doan giam sat HDND (phong Vxa) 6" xfId="25636"/>
    <cellStyle name="T_BC CTMT-2008 Ttinh_Tinh hinh TH du an BC doan giam sat HDND (phong Vxa) 7" xfId="25637"/>
    <cellStyle name="T_BC CTMT-2008 Ttinh_Tinh hinh TH du an BC doan giam sat HDND (phong Vxa) 8" xfId="25638"/>
    <cellStyle name="T_BC CTMT-2008 Ttinh_Tinh hinh TH du an BC doan giam sat HDND (phong Vxa) 9" xfId="25639"/>
    <cellStyle name="T_BC nhu cau von doi ung ODA nganh NN (BKH)" xfId="25640"/>
    <cellStyle name="T_BC nhu cau von doi ung ODA nganh NN (BKH)_05-12  KH trung han 2016-2020 - Liem Thinh edited" xfId="25641"/>
    <cellStyle name="T_BC nhu cau von doi ung ODA nganh NN (BKH)_Copy of 05-12  KH trung han 2016-2020 - Liem Thinh edited (1)" xfId="25642"/>
    <cellStyle name="T_BC Tai co cau (bieu TH)" xfId="25643"/>
    <cellStyle name="T_BC Tai co cau (bieu TH)_05-12  KH trung han 2016-2020 - Liem Thinh edited" xfId="25644"/>
    <cellStyle name="T_BC Tai co cau (bieu TH)_Copy of 05-12  KH trung han 2016-2020 - Liem Thinh edited (1)" xfId="25645"/>
    <cellStyle name="T_Bieu 14 Chi tiet TPCP" xfId="25646"/>
    <cellStyle name="T_Bieu 16 KCM TPCP" xfId="25647"/>
    <cellStyle name="T_Bieu 34 - von vun-PA1" xfId="4775"/>
    <cellStyle name="T_Bieu 34 - von vun-PA1 10" xfId="25648"/>
    <cellStyle name="T_Bieu 34 - von vun-PA1 11" xfId="25649"/>
    <cellStyle name="T_Bieu 34 - von vun-PA1 12" xfId="25650"/>
    <cellStyle name="T_Bieu 34 - von vun-PA1 13" xfId="25651"/>
    <cellStyle name="T_Bieu 34 - von vun-PA1 14" xfId="25652"/>
    <cellStyle name="T_Bieu 34 - von vun-PA1 15" xfId="25653"/>
    <cellStyle name="T_Bieu 34 - von vun-PA1 16" xfId="25654"/>
    <cellStyle name="T_Bieu 34 - von vun-PA1 17" xfId="25655"/>
    <cellStyle name="T_Bieu 34 - von vun-PA1 18" xfId="25656"/>
    <cellStyle name="T_Bieu 34 - von vun-PA1 2" xfId="25657"/>
    <cellStyle name="T_Bieu 34 - von vun-PA1 3" xfId="25658"/>
    <cellStyle name="T_Bieu 34 - von vun-PA1 4" xfId="25659"/>
    <cellStyle name="T_Bieu 34 - von vun-PA1 5" xfId="25660"/>
    <cellStyle name="T_Bieu 34 - von vun-PA1 6" xfId="25661"/>
    <cellStyle name="T_Bieu 34 - von vun-PA1 7" xfId="25662"/>
    <cellStyle name="T_Bieu 34 - von vun-PA1 8" xfId="25663"/>
    <cellStyle name="T_Bieu 34 - von vun-PA1 9" xfId="25664"/>
    <cellStyle name="T_Bieu 36(Lai chau" xfId="4776"/>
    <cellStyle name="T_Bieu 36(Lai chau 10" xfId="25665"/>
    <cellStyle name="T_Bieu 36(Lai chau 11" xfId="25666"/>
    <cellStyle name="T_Bieu 36(Lai chau 12" xfId="25667"/>
    <cellStyle name="T_Bieu 36(Lai chau 13" xfId="25668"/>
    <cellStyle name="T_Bieu 36(Lai chau 14" xfId="25669"/>
    <cellStyle name="T_Bieu 36(Lai chau 15" xfId="25670"/>
    <cellStyle name="T_Bieu 36(Lai chau 16" xfId="25671"/>
    <cellStyle name="T_Bieu 36(Lai chau 17" xfId="25672"/>
    <cellStyle name="T_Bieu 36(Lai chau 18" xfId="25673"/>
    <cellStyle name="T_Bieu 36(Lai chau 2" xfId="25674"/>
    <cellStyle name="T_Bieu 36(Lai chau 3" xfId="25675"/>
    <cellStyle name="T_Bieu 36(Lai chau 4" xfId="25676"/>
    <cellStyle name="T_Bieu 36(Lai chau 5" xfId="25677"/>
    <cellStyle name="T_Bieu 36(Lai chau 6" xfId="25678"/>
    <cellStyle name="T_Bieu 36(Lai chau 7" xfId="25679"/>
    <cellStyle name="T_Bieu 36(Lai chau 8" xfId="25680"/>
    <cellStyle name="T_Bieu 36(Lai chau 9" xfId="25681"/>
    <cellStyle name="T_Bieu 4.2 A, B KHCTgiong 2011" xfId="25682"/>
    <cellStyle name="T_Bieu 4.2 A, B KHCTgiong 2011 10" xfId="25683"/>
    <cellStyle name="T_Bieu 4.2 A, B KHCTgiong 2011 11" xfId="25684"/>
    <cellStyle name="T_Bieu 4.2 A, B KHCTgiong 2011 12" xfId="25685"/>
    <cellStyle name="T_Bieu 4.2 A, B KHCTgiong 2011 13" xfId="25686"/>
    <cellStyle name="T_Bieu 4.2 A, B KHCTgiong 2011 14" xfId="25687"/>
    <cellStyle name="T_Bieu 4.2 A, B KHCTgiong 2011 15" xfId="25688"/>
    <cellStyle name="T_Bieu 4.2 A, B KHCTgiong 2011 2" xfId="25689"/>
    <cellStyle name="T_Bieu 4.2 A, B KHCTgiong 2011 3" xfId="25690"/>
    <cellStyle name="T_Bieu 4.2 A, B KHCTgiong 2011 4" xfId="25691"/>
    <cellStyle name="T_Bieu 4.2 A, B KHCTgiong 2011 5" xfId="25692"/>
    <cellStyle name="T_Bieu 4.2 A, B KHCTgiong 2011 6" xfId="25693"/>
    <cellStyle name="T_Bieu 4.2 A, B KHCTgiong 2011 7" xfId="25694"/>
    <cellStyle name="T_Bieu 4.2 A, B KHCTgiong 2011 8" xfId="25695"/>
    <cellStyle name="T_Bieu 4.2 A, B KHCTgiong 2011 9" xfId="25696"/>
    <cellStyle name="T_Bieu 5 NSDP" xfId="25697"/>
    <cellStyle name="T_Biểu chỉ tiêu sản xuất lâm nghiệp 2014" xfId="25698"/>
    <cellStyle name="T_Biểu chỉ tiêu sản xuất lâm nghiệp 2014 10" xfId="25699"/>
    <cellStyle name="T_Biểu chỉ tiêu sản xuất lâm nghiệp 2014 11" xfId="25700"/>
    <cellStyle name="T_Biểu chỉ tiêu sản xuất lâm nghiệp 2014 12" xfId="25701"/>
    <cellStyle name="T_Biểu chỉ tiêu sản xuất lâm nghiệp 2014 13" xfId="25702"/>
    <cellStyle name="T_Biểu chỉ tiêu sản xuất lâm nghiệp 2014 14" xfId="25703"/>
    <cellStyle name="T_Biểu chỉ tiêu sản xuất lâm nghiệp 2014 15" xfId="25704"/>
    <cellStyle name="T_Biểu chỉ tiêu sản xuất lâm nghiệp 2014 16" xfId="25705"/>
    <cellStyle name="T_Biểu chỉ tiêu sản xuất lâm nghiệp 2014 17" xfId="25706"/>
    <cellStyle name="T_Biểu chỉ tiêu sản xuất lâm nghiệp 2014 18" xfId="25707"/>
    <cellStyle name="T_Biểu chỉ tiêu sản xuất lâm nghiệp 2014 2" xfId="25708"/>
    <cellStyle name="T_Biểu chỉ tiêu sản xuất lâm nghiệp 2014 3" xfId="25709"/>
    <cellStyle name="T_Biểu chỉ tiêu sản xuất lâm nghiệp 2014 4" xfId="25710"/>
    <cellStyle name="T_Biểu chỉ tiêu sản xuất lâm nghiệp 2014 5" xfId="25711"/>
    <cellStyle name="T_Biểu chỉ tiêu sản xuất lâm nghiệp 2014 6" xfId="25712"/>
    <cellStyle name="T_Biểu chỉ tiêu sản xuất lâm nghiệp 2014 7" xfId="25713"/>
    <cellStyle name="T_Biểu chỉ tiêu sản xuất lâm nghiệp 2014 8" xfId="25714"/>
    <cellStyle name="T_Biểu chỉ tiêu sản xuất lâm nghiệp 2014 9" xfId="25715"/>
    <cellStyle name="T_Bieu có QD và Chu truong ngay 17.11.2012" xfId="4777"/>
    <cellStyle name="T_Bieu có QD và Chu truong ngay 17.11.2012 10" xfId="25716"/>
    <cellStyle name="T_Bieu có QD và Chu truong ngay 17.11.2012 11" xfId="25717"/>
    <cellStyle name="T_Bieu có QD và Chu truong ngay 17.11.2012 12" xfId="25718"/>
    <cellStyle name="T_Bieu có QD và Chu truong ngay 17.11.2012 13" xfId="25719"/>
    <cellStyle name="T_Bieu có QD và Chu truong ngay 17.11.2012 14" xfId="25720"/>
    <cellStyle name="T_Bieu có QD và Chu truong ngay 17.11.2012 15" xfId="25721"/>
    <cellStyle name="T_Bieu có QD và Chu truong ngay 17.11.2012 16" xfId="25722"/>
    <cellStyle name="T_Bieu có QD và Chu truong ngay 17.11.2012 17" xfId="25723"/>
    <cellStyle name="T_Bieu có QD và Chu truong ngay 17.11.2012 18" xfId="25724"/>
    <cellStyle name="T_Bieu có QD và Chu truong ngay 17.11.2012 2" xfId="25725"/>
    <cellStyle name="T_Bieu có QD và Chu truong ngay 17.11.2012 3" xfId="25726"/>
    <cellStyle name="T_Bieu có QD và Chu truong ngay 17.11.2012 4" xfId="25727"/>
    <cellStyle name="T_Bieu có QD và Chu truong ngay 17.11.2012 5" xfId="25728"/>
    <cellStyle name="T_Bieu có QD và Chu truong ngay 17.11.2012 6" xfId="25729"/>
    <cellStyle name="T_Bieu có QD và Chu truong ngay 17.11.2012 7" xfId="25730"/>
    <cellStyle name="T_Bieu có QD và Chu truong ngay 17.11.2012 8" xfId="25731"/>
    <cellStyle name="T_Bieu có QD và Chu truong ngay 17.11.2012 9" xfId="25732"/>
    <cellStyle name="T_Bieu có QD và Chu truong ngay 17.11.2012_1" xfId="4778"/>
    <cellStyle name="T_Bieu có QD và Chu truong ngay 17.11.2012_1 10" xfId="25733"/>
    <cellStyle name="T_Bieu có QD và Chu truong ngay 17.11.2012_1 11" xfId="25734"/>
    <cellStyle name="T_Bieu có QD và Chu truong ngay 17.11.2012_1 12" xfId="25735"/>
    <cellStyle name="T_Bieu có QD và Chu truong ngay 17.11.2012_1 13" xfId="25736"/>
    <cellStyle name="T_Bieu có QD và Chu truong ngay 17.11.2012_1 14" xfId="25737"/>
    <cellStyle name="T_Bieu có QD và Chu truong ngay 17.11.2012_1 15" xfId="25738"/>
    <cellStyle name="T_Bieu có QD và Chu truong ngay 17.11.2012_1 16" xfId="25739"/>
    <cellStyle name="T_Bieu có QD và Chu truong ngay 17.11.2012_1 17" xfId="25740"/>
    <cellStyle name="T_Bieu có QD và Chu truong ngay 17.11.2012_1 18" xfId="25741"/>
    <cellStyle name="T_Bieu có QD và Chu truong ngay 17.11.2012_1 2" xfId="25742"/>
    <cellStyle name="T_Bieu có QD và Chu truong ngay 17.11.2012_1 3" xfId="25743"/>
    <cellStyle name="T_Bieu có QD và Chu truong ngay 17.11.2012_1 4" xfId="25744"/>
    <cellStyle name="T_Bieu có QD và Chu truong ngay 17.11.2012_1 5" xfId="25745"/>
    <cellStyle name="T_Bieu có QD và Chu truong ngay 17.11.2012_1 6" xfId="25746"/>
    <cellStyle name="T_Bieu có QD và Chu truong ngay 17.11.2012_1 7" xfId="25747"/>
    <cellStyle name="T_Bieu có QD và Chu truong ngay 17.11.2012_1 8" xfId="25748"/>
    <cellStyle name="T_Bieu có QD và Chu truong ngay 17.11.2012_1 9" xfId="25749"/>
    <cellStyle name="T_Bieu Dan làn4" xfId="4779"/>
    <cellStyle name="T_Bieu Dan làn4 10" xfId="25750"/>
    <cellStyle name="T_Bieu Dan làn4 11" xfId="25751"/>
    <cellStyle name="T_Bieu Dan làn4 12" xfId="25752"/>
    <cellStyle name="T_Bieu Dan làn4 13" xfId="25753"/>
    <cellStyle name="T_Bieu Dan làn4 14" xfId="25754"/>
    <cellStyle name="T_Bieu Dan làn4 15" xfId="25755"/>
    <cellStyle name="T_Bieu Dan làn4 16" xfId="25756"/>
    <cellStyle name="T_Bieu Dan làn4 17" xfId="25757"/>
    <cellStyle name="T_Bieu Dan làn4 18" xfId="25758"/>
    <cellStyle name="T_Bieu Dan làn4 2" xfId="25759"/>
    <cellStyle name="T_Bieu Dan làn4 3" xfId="25760"/>
    <cellStyle name="T_Bieu Dan làn4 4" xfId="25761"/>
    <cellStyle name="T_Bieu Dan làn4 5" xfId="25762"/>
    <cellStyle name="T_Bieu Dan làn4 6" xfId="25763"/>
    <cellStyle name="T_Bieu Dan làn4 7" xfId="25764"/>
    <cellStyle name="T_Bieu Dan làn4 8" xfId="25765"/>
    <cellStyle name="T_Bieu Dan làn4 9" xfId="25766"/>
    <cellStyle name="T_Biểu hướng dẫn KH 2014 (Von DT - ngành va chu dau tu)" xfId="25767"/>
    <cellStyle name="T_Biểu hướng dẫn KH 2014 (Von DT - ngành va chu dau tu) 10" xfId="25768"/>
    <cellStyle name="T_Biểu hướng dẫn KH 2014 (Von DT - ngành va chu dau tu) 11" xfId="25769"/>
    <cellStyle name="T_Biểu hướng dẫn KH 2014 (Von DT - ngành va chu dau tu) 12" xfId="25770"/>
    <cellStyle name="T_Biểu hướng dẫn KH 2014 (Von DT - ngành va chu dau tu) 13" xfId="25771"/>
    <cellStyle name="T_Biểu hướng dẫn KH 2014 (Von DT - ngành va chu dau tu) 14" xfId="25772"/>
    <cellStyle name="T_Biểu hướng dẫn KH 2014 (Von DT - ngành va chu dau tu) 15" xfId="25773"/>
    <cellStyle name="T_Biểu hướng dẫn KH 2014 (Von DT - ngành va chu dau tu) 16" xfId="25774"/>
    <cellStyle name="T_Biểu hướng dẫn KH 2014 (Von DT - ngành va chu dau tu) 17" xfId="25775"/>
    <cellStyle name="T_Biểu hướng dẫn KH 2014 (Von DT - ngành va chu dau tu) 18" xfId="25776"/>
    <cellStyle name="T_Biểu hướng dẫn KH 2014 (Von DT - ngành va chu dau tu) 2" xfId="25777"/>
    <cellStyle name="T_Biểu hướng dẫn KH 2014 (Von DT - ngành va chu dau tu) 3" xfId="25778"/>
    <cellStyle name="T_Biểu hướng dẫn KH 2014 (Von DT - ngành va chu dau tu) 4" xfId="25779"/>
    <cellStyle name="T_Biểu hướng dẫn KH 2014 (Von DT - ngành va chu dau tu) 5" xfId="25780"/>
    <cellStyle name="T_Biểu hướng dẫn KH 2014 (Von DT - ngành va chu dau tu) 6" xfId="25781"/>
    <cellStyle name="T_Biểu hướng dẫn KH 2014 (Von DT - ngành va chu dau tu) 7" xfId="25782"/>
    <cellStyle name="T_Biểu hướng dẫn KH 2014 (Von DT - ngành va chu dau tu) 8" xfId="25783"/>
    <cellStyle name="T_Biểu hướng dẫn KH 2014 (Von DT - ngành va chu dau tu) 9" xfId="25784"/>
    <cellStyle name="T_BIEU LAI CHÂU MOI (Điện, san ủi...)" xfId="4780"/>
    <cellStyle name="T_BIEU LAI CHÂU MOI (Điện, san ủi...) 10" xfId="25785"/>
    <cellStyle name="T_BIEU LAI CHÂU MOI (Điện, san ủi...) 11" xfId="25786"/>
    <cellStyle name="T_BIEU LAI CHÂU MOI (Điện, san ủi...) 12" xfId="25787"/>
    <cellStyle name="T_BIEU LAI CHÂU MOI (Điện, san ủi...) 13" xfId="25788"/>
    <cellStyle name="T_BIEU LAI CHÂU MOI (Điện, san ủi...) 14" xfId="25789"/>
    <cellStyle name="T_BIEU LAI CHÂU MOI (Điện, san ủi...) 15" xfId="25790"/>
    <cellStyle name="T_BIEU LAI CHÂU MOI (Điện, san ủi...) 16" xfId="25791"/>
    <cellStyle name="T_BIEU LAI CHÂU MOI (Điện, san ủi...) 17" xfId="25792"/>
    <cellStyle name="T_BIEU LAI CHÂU MOI (Điện, san ủi...) 18" xfId="25793"/>
    <cellStyle name="T_BIEU LAI CHÂU MOI (Điện, san ủi...) 2" xfId="25794"/>
    <cellStyle name="T_BIEU LAI CHÂU MOI (Điện, san ủi...) 3" xfId="25795"/>
    <cellStyle name="T_BIEU LAI CHÂU MOI (Điện, san ủi...) 4" xfId="25796"/>
    <cellStyle name="T_BIEU LAI CHÂU MOI (Điện, san ủi...) 5" xfId="25797"/>
    <cellStyle name="T_BIEU LAI CHÂU MOI (Điện, san ủi...) 6" xfId="25798"/>
    <cellStyle name="T_BIEU LAI CHÂU MOI (Điện, san ủi...) 7" xfId="25799"/>
    <cellStyle name="T_BIEU LAI CHÂU MOI (Điện, san ủi...) 8" xfId="25800"/>
    <cellStyle name="T_BIEU LAI CHÂU MOI (Điện, san ủi...) 9" xfId="25801"/>
    <cellStyle name="T_Bieu Lao dong bo sung thang 3" xfId="4781"/>
    <cellStyle name="T_Bieu Lao dong bo sung thang 3 10" xfId="25802"/>
    <cellStyle name="T_Bieu Lao dong bo sung thang 3 11" xfId="25803"/>
    <cellStyle name="T_Bieu Lao dong bo sung thang 3 12" xfId="25804"/>
    <cellStyle name="T_Bieu Lao dong bo sung thang 3 13" xfId="25805"/>
    <cellStyle name="T_Bieu Lao dong bo sung thang 3 14" xfId="25806"/>
    <cellStyle name="T_Bieu Lao dong bo sung thang 3 15" xfId="25807"/>
    <cellStyle name="T_Bieu Lao dong bo sung thang 3 16" xfId="25808"/>
    <cellStyle name="T_Bieu Lao dong bo sung thang 3 17" xfId="25809"/>
    <cellStyle name="T_Bieu Lao dong bo sung thang 3 18" xfId="25810"/>
    <cellStyle name="T_Bieu Lao dong bo sung thang 3 2" xfId="25811"/>
    <cellStyle name="T_Bieu Lao dong bo sung thang 3 3" xfId="25812"/>
    <cellStyle name="T_Bieu Lao dong bo sung thang 3 4" xfId="25813"/>
    <cellStyle name="T_Bieu Lao dong bo sung thang 3 5" xfId="25814"/>
    <cellStyle name="T_Bieu Lao dong bo sung thang 3 6" xfId="25815"/>
    <cellStyle name="T_Bieu Lao dong bo sung thang 3 7" xfId="25816"/>
    <cellStyle name="T_Bieu Lao dong bo sung thang 3 8" xfId="25817"/>
    <cellStyle name="T_Bieu Lao dong bo sung thang 3 9" xfId="25818"/>
    <cellStyle name="T_Bieu Lao dong bo sung thang 3_Bieu có QD và Chu truong ngay 17.11.2012" xfId="4782"/>
    <cellStyle name="T_Bieu Lao dong bo sung thang 3_Bieu có QD và Chu truong ngay 17.11.2012 10" xfId="25819"/>
    <cellStyle name="T_Bieu Lao dong bo sung thang 3_Bieu có QD và Chu truong ngay 17.11.2012 11" xfId="25820"/>
    <cellStyle name="T_Bieu Lao dong bo sung thang 3_Bieu có QD và Chu truong ngay 17.11.2012 12" xfId="25821"/>
    <cellStyle name="T_Bieu Lao dong bo sung thang 3_Bieu có QD và Chu truong ngay 17.11.2012 13" xfId="25822"/>
    <cellStyle name="T_Bieu Lao dong bo sung thang 3_Bieu có QD và Chu truong ngay 17.11.2012 14" xfId="25823"/>
    <cellStyle name="T_Bieu Lao dong bo sung thang 3_Bieu có QD và Chu truong ngay 17.11.2012 15" xfId="25824"/>
    <cellStyle name="T_Bieu Lao dong bo sung thang 3_Bieu có QD và Chu truong ngay 17.11.2012 16" xfId="25825"/>
    <cellStyle name="T_Bieu Lao dong bo sung thang 3_Bieu có QD và Chu truong ngay 17.11.2012 17" xfId="25826"/>
    <cellStyle name="T_Bieu Lao dong bo sung thang 3_Bieu có QD và Chu truong ngay 17.11.2012 18" xfId="25827"/>
    <cellStyle name="T_Bieu Lao dong bo sung thang 3_Bieu có QD và Chu truong ngay 17.11.2012 2" xfId="25828"/>
    <cellStyle name="T_Bieu Lao dong bo sung thang 3_Bieu có QD và Chu truong ngay 17.11.2012 3" xfId="25829"/>
    <cellStyle name="T_Bieu Lao dong bo sung thang 3_Bieu có QD và Chu truong ngay 17.11.2012 4" xfId="25830"/>
    <cellStyle name="T_Bieu Lao dong bo sung thang 3_Bieu có QD và Chu truong ngay 17.11.2012 5" xfId="25831"/>
    <cellStyle name="T_Bieu Lao dong bo sung thang 3_Bieu có QD và Chu truong ngay 17.11.2012 6" xfId="25832"/>
    <cellStyle name="T_Bieu Lao dong bo sung thang 3_Bieu có QD và Chu truong ngay 17.11.2012 7" xfId="25833"/>
    <cellStyle name="T_Bieu Lao dong bo sung thang 3_Bieu có QD và Chu truong ngay 17.11.2012 8" xfId="25834"/>
    <cellStyle name="T_Bieu Lao dong bo sung thang 3_Bieu có QD và Chu truong ngay 17.11.2012 9" xfId="25835"/>
    <cellStyle name="T_Bieu mau cong trinh khoi cong moi 3-4" xfId="4783"/>
    <cellStyle name="T_Bieu mau cong trinh khoi cong moi 3-4 10" xfId="25836"/>
    <cellStyle name="T_Bieu mau cong trinh khoi cong moi 3-4 11" xfId="25837"/>
    <cellStyle name="T_Bieu mau cong trinh khoi cong moi 3-4 12" xfId="25838"/>
    <cellStyle name="T_Bieu mau cong trinh khoi cong moi 3-4 13" xfId="25839"/>
    <cellStyle name="T_Bieu mau cong trinh khoi cong moi 3-4 14" xfId="25840"/>
    <cellStyle name="T_Bieu mau cong trinh khoi cong moi 3-4 15" xfId="25841"/>
    <cellStyle name="T_Bieu mau cong trinh khoi cong moi 3-4 16" xfId="25842"/>
    <cellStyle name="T_Bieu mau cong trinh khoi cong moi 3-4 17" xfId="25843"/>
    <cellStyle name="T_Bieu mau cong trinh khoi cong moi 3-4 18" xfId="25844"/>
    <cellStyle name="T_Bieu mau cong trinh khoi cong moi 3-4 2" xfId="25845"/>
    <cellStyle name="T_Bieu mau cong trinh khoi cong moi 3-4 3" xfId="25846"/>
    <cellStyle name="T_Bieu mau cong trinh khoi cong moi 3-4 4" xfId="25847"/>
    <cellStyle name="T_Bieu mau cong trinh khoi cong moi 3-4 5" xfId="25848"/>
    <cellStyle name="T_Bieu mau cong trinh khoi cong moi 3-4 6" xfId="25849"/>
    <cellStyle name="T_Bieu mau cong trinh khoi cong moi 3-4 7" xfId="25850"/>
    <cellStyle name="T_Bieu mau cong trinh khoi cong moi 3-4 8" xfId="25851"/>
    <cellStyle name="T_Bieu mau cong trinh khoi cong moi 3-4 9" xfId="25852"/>
    <cellStyle name="T_Bieu mau cong trinh khoi cong moi 3-4_!1 1 bao cao giao KH ve HTCMT vung TNB   12-12-2011" xfId="4784"/>
    <cellStyle name="T_Bieu mau cong trinh khoi cong moi 3-4_!1 1 bao cao giao KH ve HTCMT vung TNB   12-12-2011 10" xfId="25853"/>
    <cellStyle name="T_Bieu mau cong trinh khoi cong moi 3-4_!1 1 bao cao giao KH ve HTCMT vung TNB   12-12-2011 11" xfId="25854"/>
    <cellStyle name="T_Bieu mau cong trinh khoi cong moi 3-4_!1 1 bao cao giao KH ve HTCMT vung TNB   12-12-2011 12" xfId="25855"/>
    <cellStyle name="T_Bieu mau cong trinh khoi cong moi 3-4_!1 1 bao cao giao KH ve HTCMT vung TNB   12-12-2011 13" xfId="25856"/>
    <cellStyle name="T_Bieu mau cong trinh khoi cong moi 3-4_!1 1 bao cao giao KH ve HTCMT vung TNB   12-12-2011 14" xfId="25857"/>
    <cellStyle name="T_Bieu mau cong trinh khoi cong moi 3-4_!1 1 bao cao giao KH ve HTCMT vung TNB   12-12-2011 15" xfId="25858"/>
    <cellStyle name="T_Bieu mau cong trinh khoi cong moi 3-4_!1 1 bao cao giao KH ve HTCMT vung TNB   12-12-2011 16" xfId="25859"/>
    <cellStyle name="T_Bieu mau cong trinh khoi cong moi 3-4_!1 1 bao cao giao KH ve HTCMT vung TNB   12-12-2011 17" xfId="25860"/>
    <cellStyle name="T_Bieu mau cong trinh khoi cong moi 3-4_!1 1 bao cao giao KH ve HTCMT vung TNB   12-12-2011 18" xfId="25861"/>
    <cellStyle name="T_Bieu mau cong trinh khoi cong moi 3-4_!1 1 bao cao giao KH ve HTCMT vung TNB   12-12-2011 2" xfId="25862"/>
    <cellStyle name="T_Bieu mau cong trinh khoi cong moi 3-4_!1 1 bao cao giao KH ve HTCMT vung TNB   12-12-2011 3" xfId="25863"/>
    <cellStyle name="T_Bieu mau cong trinh khoi cong moi 3-4_!1 1 bao cao giao KH ve HTCMT vung TNB   12-12-2011 4" xfId="25864"/>
    <cellStyle name="T_Bieu mau cong trinh khoi cong moi 3-4_!1 1 bao cao giao KH ve HTCMT vung TNB   12-12-2011 5" xfId="25865"/>
    <cellStyle name="T_Bieu mau cong trinh khoi cong moi 3-4_!1 1 bao cao giao KH ve HTCMT vung TNB   12-12-2011 6" xfId="25866"/>
    <cellStyle name="T_Bieu mau cong trinh khoi cong moi 3-4_!1 1 bao cao giao KH ve HTCMT vung TNB   12-12-2011 7" xfId="25867"/>
    <cellStyle name="T_Bieu mau cong trinh khoi cong moi 3-4_!1 1 bao cao giao KH ve HTCMT vung TNB   12-12-2011 8" xfId="25868"/>
    <cellStyle name="T_Bieu mau cong trinh khoi cong moi 3-4_!1 1 bao cao giao KH ve HTCMT vung TNB   12-12-2011 9" xfId="25869"/>
    <cellStyle name="T_Bieu mau cong trinh khoi cong moi 3-4_KH TPCP vung TNB (03-1-2012)" xfId="4785"/>
    <cellStyle name="T_Bieu mau cong trinh khoi cong moi 3-4_KH TPCP vung TNB (03-1-2012) 10" xfId="25870"/>
    <cellStyle name="T_Bieu mau cong trinh khoi cong moi 3-4_KH TPCP vung TNB (03-1-2012) 11" xfId="25871"/>
    <cellStyle name="T_Bieu mau cong trinh khoi cong moi 3-4_KH TPCP vung TNB (03-1-2012) 12" xfId="25872"/>
    <cellStyle name="T_Bieu mau cong trinh khoi cong moi 3-4_KH TPCP vung TNB (03-1-2012) 13" xfId="25873"/>
    <cellStyle name="T_Bieu mau cong trinh khoi cong moi 3-4_KH TPCP vung TNB (03-1-2012) 14" xfId="25874"/>
    <cellStyle name="T_Bieu mau cong trinh khoi cong moi 3-4_KH TPCP vung TNB (03-1-2012) 15" xfId="25875"/>
    <cellStyle name="T_Bieu mau cong trinh khoi cong moi 3-4_KH TPCP vung TNB (03-1-2012) 16" xfId="25876"/>
    <cellStyle name="T_Bieu mau cong trinh khoi cong moi 3-4_KH TPCP vung TNB (03-1-2012) 17" xfId="25877"/>
    <cellStyle name="T_Bieu mau cong trinh khoi cong moi 3-4_KH TPCP vung TNB (03-1-2012) 18" xfId="25878"/>
    <cellStyle name="T_Bieu mau cong trinh khoi cong moi 3-4_KH TPCP vung TNB (03-1-2012) 2" xfId="25879"/>
    <cellStyle name="T_Bieu mau cong trinh khoi cong moi 3-4_KH TPCP vung TNB (03-1-2012) 3" xfId="25880"/>
    <cellStyle name="T_Bieu mau cong trinh khoi cong moi 3-4_KH TPCP vung TNB (03-1-2012) 4" xfId="25881"/>
    <cellStyle name="T_Bieu mau cong trinh khoi cong moi 3-4_KH TPCP vung TNB (03-1-2012) 5" xfId="25882"/>
    <cellStyle name="T_Bieu mau cong trinh khoi cong moi 3-4_KH TPCP vung TNB (03-1-2012) 6" xfId="25883"/>
    <cellStyle name="T_Bieu mau cong trinh khoi cong moi 3-4_KH TPCP vung TNB (03-1-2012) 7" xfId="25884"/>
    <cellStyle name="T_Bieu mau cong trinh khoi cong moi 3-4_KH TPCP vung TNB (03-1-2012) 8" xfId="25885"/>
    <cellStyle name="T_Bieu mau cong trinh khoi cong moi 3-4_KH TPCP vung TNB (03-1-2012) 9" xfId="25886"/>
    <cellStyle name="T_Bieu mau danh muc du an thuoc CTMTQG nam 2008" xfId="4786"/>
    <cellStyle name="T_Bieu mau danh muc du an thuoc CTMTQG nam 2008 10" xfId="25887"/>
    <cellStyle name="T_Bieu mau danh muc du an thuoc CTMTQG nam 2008 11" xfId="25888"/>
    <cellStyle name="T_Bieu mau danh muc du an thuoc CTMTQG nam 2008 12" xfId="25889"/>
    <cellStyle name="T_Bieu mau danh muc du an thuoc CTMTQG nam 2008 13" xfId="25890"/>
    <cellStyle name="T_Bieu mau danh muc du an thuoc CTMTQG nam 2008 14" xfId="25891"/>
    <cellStyle name="T_Bieu mau danh muc du an thuoc CTMTQG nam 2008 15" xfId="25892"/>
    <cellStyle name="T_Bieu mau danh muc du an thuoc CTMTQG nam 2008 16" xfId="25893"/>
    <cellStyle name="T_Bieu mau danh muc du an thuoc CTMTQG nam 2008 17" xfId="25894"/>
    <cellStyle name="T_Bieu mau danh muc du an thuoc CTMTQG nam 2008 18" xfId="25895"/>
    <cellStyle name="T_Bieu mau danh muc du an thuoc CTMTQG nam 2008 2" xfId="25896"/>
    <cellStyle name="T_Bieu mau danh muc du an thuoc CTMTQG nam 2008 3" xfId="25897"/>
    <cellStyle name="T_Bieu mau danh muc du an thuoc CTMTQG nam 2008 4" xfId="25898"/>
    <cellStyle name="T_Bieu mau danh muc du an thuoc CTMTQG nam 2008 5" xfId="25899"/>
    <cellStyle name="T_Bieu mau danh muc du an thuoc CTMTQG nam 2008 6" xfId="25900"/>
    <cellStyle name="T_Bieu mau danh muc du an thuoc CTMTQG nam 2008 7" xfId="25901"/>
    <cellStyle name="T_Bieu mau danh muc du an thuoc CTMTQG nam 2008 8" xfId="25902"/>
    <cellStyle name="T_Bieu mau danh muc du an thuoc CTMTQG nam 2008 9" xfId="25903"/>
    <cellStyle name="T_Bieu mau danh muc du an thuoc CTMTQG nam 2008_!1 1 bao cao giao KH ve HTCMT vung TNB   12-12-2011" xfId="4787"/>
    <cellStyle name="T_Bieu mau danh muc du an thuoc CTMTQG nam 2008_!1 1 bao cao giao KH ve HTCMT vung TNB   12-12-2011 10" xfId="25904"/>
    <cellStyle name="T_Bieu mau danh muc du an thuoc CTMTQG nam 2008_!1 1 bao cao giao KH ve HTCMT vung TNB   12-12-2011 11" xfId="25905"/>
    <cellStyle name="T_Bieu mau danh muc du an thuoc CTMTQG nam 2008_!1 1 bao cao giao KH ve HTCMT vung TNB   12-12-2011 12" xfId="25906"/>
    <cellStyle name="T_Bieu mau danh muc du an thuoc CTMTQG nam 2008_!1 1 bao cao giao KH ve HTCMT vung TNB   12-12-2011 13" xfId="25907"/>
    <cellStyle name="T_Bieu mau danh muc du an thuoc CTMTQG nam 2008_!1 1 bao cao giao KH ve HTCMT vung TNB   12-12-2011 14" xfId="25908"/>
    <cellStyle name="T_Bieu mau danh muc du an thuoc CTMTQG nam 2008_!1 1 bao cao giao KH ve HTCMT vung TNB   12-12-2011 15" xfId="25909"/>
    <cellStyle name="T_Bieu mau danh muc du an thuoc CTMTQG nam 2008_!1 1 bao cao giao KH ve HTCMT vung TNB   12-12-2011 16" xfId="25910"/>
    <cellStyle name="T_Bieu mau danh muc du an thuoc CTMTQG nam 2008_!1 1 bao cao giao KH ve HTCMT vung TNB   12-12-2011 17" xfId="25911"/>
    <cellStyle name="T_Bieu mau danh muc du an thuoc CTMTQG nam 2008_!1 1 bao cao giao KH ve HTCMT vung TNB   12-12-2011 18" xfId="25912"/>
    <cellStyle name="T_Bieu mau danh muc du an thuoc CTMTQG nam 2008_!1 1 bao cao giao KH ve HTCMT vung TNB   12-12-2011 2" xfId="25913"/>
    <cellStyle name="T_Bieu mau danh muc du an thuoc CTMTQG nam 2008_!1 1 bao cao giao KH ve HTCMT vung TNB   12-12-2011 3" xfId="25914"/>
    <cellStyle name="T_Bieu mau danh muc du an thuoc CTMTQG nam 2008_!1 1 bao cao giao KH ve HTCMT vung TNB   12-12-2011 4" xfId="25915"/>
    <cellStyle name="T_Bieu mau danh muc du an thuoc CTMTQG nam 2008_!1 1 bao cao giao KH ve HTCMT vung TNB   12-12-2011 5" xfId="25916"/>
    <cellStyle name="T_Bieu mau danh muc du an thuoc CTMTQG nam 2008_!1 1 bao cao giao KH ve HTCMT vung TNB   12-12-2011 6" xfId="25917"/>
    <cellStyle name="T_Bieu mau danh muc du an thuoc CTMTQG nam 2008_!1 1 bao cao giao KH ve HTCMT vung TNB   12-12-2011 7" xfId="25918"/>
    <cellStyle name="T_Bieu mau danh muc du an thuoc CTMTQG nam 2008_!1 1 bao cao giao KH ve HTCMT vung TNB   12-12-2011 8" xfId="25919"/>
    <cellStyle name="T_Bieu mau danh muc du an thuoc CTMTQG nam 2008_!1 1 bao cao giao KH ve HTCMT vung TNB   12-12-2011 9" xfId="25920"/>
    <cellStyle name="T_Bieu mau danh muc du an thuoc CTMTQG nam 2008_Bieu có QD và Chu truong ngay 17.11.2012" xfId="4788"/>
    <cellStyle name="T_Bieu mau danh muc du an thuoc CTMTQG nam 2008_Bieu có QD và Chu truong ngay 17.11.2012 10" xfId="25921"/>
    <cellStyle name="T_Bieu mau danh muc du an thuoc CTMTQG nam 2008_Bieu có QD và Chu truong ngay 17.11.2012 11" xfId="25922"/>
    <cellStyle name="T_Bieu mau danh muc du an thuoc CTMTQG nam 2008_Bieu có QD và Chu truong ngay 17.11.2012 12" xfId="25923"/>
    <cellStyle name="T_Bieu mau danh muc du an thuoc CTMTQG nam 2008_Bieu có QD và Chu truong ngay 17.11.2012 13" xfId="25924"/>
    <cellStyle name="T_Bieu mau danh muc du an thuoc CTMTQG nam 2008_Bieu có QD và Chu truong ngay 17.11.2012 14" xfId="25925"/>
    <cellStyle name="T_Bieu mau danh muc du an thuoc CTMTQG nam 2008_Bieu có QD và Chu truong ngay 17.11.2012 15" xfId="25926"/>
    <cellStyle name="T_Bieu mau danh muc du an thuoc CTMTQG nam 2008_Bieu có QD và Chu truong ngay 17.11.2012 16" xfId="25927"/>
    <cellStyle name="T_Bieu mau danh muc du an thuoc CTMTQG nam 2008_Bieu có QD và Chu truong ngay 17.11.2012 17" xfId="25928"/>
    <cellStyle name="T_Bieu mau danh muc du an thuoc CTMTQG nam 2008_Bieu có QD và Chu truong ngay 17.11.2012 18" xfId="25929"/>
    <cellStyle name="T_Bieu mau danh muc du an thuoc CTMTQG nam 2008_Bieu có QD và Chu truong ngay 17.11.2012 2" xfId="25930"/>
    <cellStyle name="T_Bieu mau danh muc du an thuoc CTMTQG nam 2008_Bieu có QD và Chu truong ngay 17.11.2012 3" xfId="25931"/>
    <cellStyle name="T_Bieu mau danh muc du an thuoc CTMTQG nam 2008_Bieu có QD và Chu truong ngay 17.11.2012 4" xfId="25932"/>
    <cellStyle name="T_Bieu mau danh muc du an thuoc CTMTQG nam 2008_Bieu có QD và Chu truong ngay 17.11.2012 5" xfId="25933"/>
    <cellStyle name="T_Bieu mau danh muc du an thuoc CTMTQG nam 2008_Bieu có QD và Chu truong ngay 17.11.2012 6" xfId="25934"/>
    <cellStyle name="T_Bieu mau danh muc du an thuoc CTMTQG nam 2008_Bieu có QD và Chu truong ngay 17.11.2012 7" xfId="25935"/>
    <cellStyle name="T_Bieu mau danh muc du an thuoc CTMTQG nam 2008_Bieu có QD và Chu truong ngay 17.11.2012 8" xfId="25936"/>
    <cellStyle name="T_Bieu mau danh muc du an thuoc CTMTQG nam 2008_Bieu có QD và Chu truong ngay 17.11.2012 9" xfId="25937"/>
    <cellStyle name="T_Bieu mau danh muc du an thuoc CTMTQG nam 2008_KH TPCP vung TNB (03-1-2012)" xfId="4789"/>
    <cellStyle name="T_Bieu mau danh muc du an thuoc CTMTQG nam 2008_KH TPCP vung TNB (03-1-2012) 10" xfId="25938"/>
    <cellStyle name="T_Bieu mau danh muc du an thuoc CTMTQG nam 2008_KH TPCP vung TNB (03-1-2012) 11" xfId="25939"/>
    <cellStyle name="T_Bieu mau danh muc du an thuoc CTMTQG nam 2008_KH TPCP vung TNB (03-1-2012) 12" xfId="25940"/>
    <cellStyle name="T_Bieu mau danh muc du an thuoc CTMTQG nam 2008_KH TPCP vung TNB (03-1-2012) 13" xfId="25941"/>
    <cellStyle name="T_Bieu mau danh muc du an thuoc CTMTQG nam 2008_KH TPCP vung TNB (03-1-2012) 14" xfId="25942"/>
    <cellStyle name="T_Bieu mau danh muc du an thuoc CTMTQG nam 2008_KH TPCP vung TNB (03-1-2012) 15" xfId="25943"/>
    <cellStyle name="T_Bieu mau danh muc du an thuoc CTMTQG nam 2008_KH TPCP vung TNB (03-1-2012) 16" xfId="25944"/>
    <cellStyle name="T_Bieu mau danh muc du an thuoc CTMTQG nam 2008_KH TPCP vung TNB (03-1-2012) 17" xfId="25945"/>
    <cellStyle name="T_Bieu mau danh muc du an thuoc CTMTQG nam 2008_KH TPCP vung TNB (03-1-2012) 18" xfId="25946"/>
    <cellStyle name="T_Bieu mau danh muc du an thuoc CTMTQG nam 2008_KH TPCP vung TNB (03-1-2012) 2" xfId="25947"/>
    <cellStyle name="T_Bieu mau danh muc du an thuoc CTMTQG nam 2008_KH TPCP vung TNB (03-1-2012) 3" xfId="25948"/>
    <cellStyle name="T_Bieu mau danh muc du an thuoc CTMTQG nam 2008_KH TPCP vung TNB (03-1-2012) 4" xfId="25949"/>
    <cellStyle name="T_Bieu mau danh muc du an thuoc CTMTQG nam 2008_KH TPCP vung TNB (03-1-2012) 5" xfId="25950"/>
    <cellStyle name="T_Bieu mau danh muc du an thuoc CTMTQG nam 2008_KH TPCP vung TNB (03-1-2012) 6" xfId="25951"/>
    <cellStyle name="T_Bieu mau danh muc du an thuoc CTMTQG nam 2008_KH TPCP vung TNB (03-1-2012) 7" xfId="25952"/>
    <cellStyle name="T_Bieu mau danh muc du an thuoc CTMTQG nam 2008_KH TPCP vung TNB (03-1-2012) 8" xfId="25953"/>
    <cellStyle name="T_Bieu mau danh muc du an thuoc CTMTQG nam 2008_KH TPCP vung TNB (03-1-2012) 9" xfId="25954"/>
    <cellStyle name="T_Bieu mau danh muc du an thuoc CTMTQG nam 2008_Su nghiep DCDC doi duoi" xfId="4790"/>
    <cellStyle name="T_Bieu mau danh muc du an thuoc CTMTQG nam 2008_Su nghiep DCDC doi duoi 10" xfId="25955"/>
    <cellStyle name="T_Bieu mau danh muc du an thuoc CTMTQG nam 2008_Su nghiep DCDC doi duoi 11" xfId="25956"/>
    <cellStyle name="T_Bieu mau danh muc du an thuoc CTMTQG nam 2008_Su nghiep DCDC doi duoi 12" xfId="25957"/>
    <cellStyle name="T_Bieu mau danh muc du an thuoc CTMTQG nam 2008_Su nghiep DCDC doi duoi 13" xfId="25958"/>
    <cellStyle name="T_Bieu mau danh muc du an thuoc CTMTQG nam 2008_Su nghiep DCDC doi duoi 14" xfId="25959"/>
    <cellStyle name="T_Bieu mau danh muc du an thuoc CTMTQG nam 2008_Su nghiep DCDC doi duoi 15" xfId="25960"/>
    <cellStyle name="T_Bieu mau danh muc du an thuoc CTMTQG nam 2008_Su nghiep DCDC doi duoi 16" xfId="25961"/>
    <cellStyle name="T_Bieu mau danh muc du an thuoc CTMTQG nam 2008_Su nghiep DCDC doi duoi 17" xfId="25962"/>
    <cellStyle name="T_Bieu mau danh muc du an thuoc CTMTQG nam 2008_Su nghiep DCDC doi duoi 18" xfId="25963"/>
    <cellStyle name="T_Bieu mau danh muc du an thuoc CTMTQG nam 2008_Su nghiep DCDC doi duoi 2" xfId="25964"/>
    <cellStyle name="T_Bieu mau danh muc du an thuoc CTMTQG nam 2008_Su nghiep DCDC doi duoi 3" xfId="25965"/>
    <cellStyle name="T_Bieu mau danh muc du an thuoc CTMTQG nam 2008_Su nghiep DCDC doi duoi 4" xfId="25966"/>
    <cellStyle name="T_Bieu mau danh muc du an thuoc CTMTQG nam 2008_Su nghiep DCDC doi duoi 5" xfId="25967"/>
    <cellStyle name="T_Bieu mau danh muc du an thuoc CTMTQG nam 2008_Su nghiep DCDC doi duoi 6" xfId="25968"/>
    <cellStyle name="T_Bieu mau danh muc du an thuoc CTMTQG nam 2008_Su nghiep DCDC doi duoi 7" xfId="25969"/>
    <cellStyle name="T_Bieu mau danh muc du an thuoc CTMTQG nam 2008_Su nghiep DCDC doi duoi 8" xfId="25970"/>
    <cellStyle name="T_Bieu mau danh muc du an thuoc CTMTQG nam 2008_Su nghiep DCDC doi duoi 9" xfId="25971"/>
    <cellStyle name="T_Bieu mau danh muc du an thuoc CTMTQG nam 2008_Su nghiep DCDC doi duoi_Bieu có QD và Chu truong ngay 17.11.2012" xfId="4791"/>
    <cellStyle name="T_Bieu mau danh muc du an thuoc CTMTQG nam 2008_Su nghiep DCDC doi duoi_Bieu có QD và Chu truong ngay 17.11.2012 10" xfId="25972"/>
    <cellStyle name="T_Bieu mau danh muc du an thuoc CTMTQG nam 2008_Su nghiep DCDC doi duoi_Bieu có QD và Chu truong ngay 17.11.2012 11" xfId="25973"/>
    <cellStyle name="T_Bieu mau danh muc du an thuoc CTMTQG nam 2008_Su nghiep DCDC doi duoi_Bieu có QD và Chu truong ngay 17.11.2012 12" xfId="25974"/>
    <cellStyle name="T_Bieu mau danh muc du an thuoc CTMTQG nam 2008_Su nghiep DCDC doi duoi_Bieu có QD và Chu truong ngay 17.11.2012 13" xfId="25975"/>
    <cellStyle name="T_Bieu mau danh muc du an thuoc CTMTQG nam 2008_Su nghiep DCDC doi duoi_Bieu có QD và Chu truong ngay 17.11.2012 14" xfId="25976"/>
    <cellStyle name="T_Bieu mau danh muc du an thuoc CTMTQG nam 2008_Su nghiep DCDC doi duoi_Bieu có QD và Chu truong ngay 17.11.2012 15" xfId="25977"/>
    <cellStyle name="T_Bieu mau danh muc du an thuoc CTMTQG nam 2008_Su nghiep DCDC doi duoi_Bieu có QD và Chu truong ngay 17.11.2012 16" xfId="25978"/>
    <cellStyle name="T_Bieu mau danh muc du an thuoc CTMTQG nam 2008_Su nghiep DCDC doi duoi_Bieu có QD và Chu truong ngay 17.11.2012 17" xfId="25979"/>
    <cellStyle name="T_Bieu mau danh muc du an thuoc CTMTQG nam 2008_Su nghiep DCDC doi duoi_Bieu có QD và Chu truong ngay 17.11.2012 18" xfId="25980"/>
    <cellStyle name="T_Bieu mau danh muc du an thuoc CTMTQG nam 2008_Su nghiep DCDC doi duoi_Bieu có QD và Chu truong ngay 17.11.2012 2" xfId="25981"/>
    <cellStyle name="T_Bieu mau danh muc du an thuoc CTMTQG nam 2008_Su nghiep DCDC doi duoi_Bieu có QD và Chu truong ngay 17.11.2012 3" xfId="25982"/>
    <cellStyle name="T_Bieu mau danh muc du an thuoc CTMTQG nam 2008_Su nghiep DCDC doi duoi_Bieu có QD và Chu truong ngay 17.11.2012 4" xfId="25983"/>
    <cellStyle name="T_Bieu mau danh muc du an thuoc CTMTQG nam 2008_Su nghiep DCDC doi duoi_Bieu có QD và Chu truong ngay 17.11.2012 5" xfId="25984"/>
    <cellStyle name="T_Bieu mau danh muc du an thuoc CTMTQG nam 2008_Su nghiep DCDC doi duoi_Bieu có QD và Chu truong ngay 17.11.2012 6" xfId="25985"/>
    <cellStyle name="T_Bieu mau danh muc du an thuoc CTMTQG nam 2008_Su nghiep DCDC doi duoi_Bieu có QD và Chu truong ngay 17.11.2012 7" xfId="25986"/>
    <cellStyle name="T_Bieu mau danh muc du an thuoc CTMTQG nam 2008_Su nghiep DCDC doi duoi_Bieu có QD và Chu truong ngay 17.11.2012 8" xfId="25987"/>
    <cellStyle name="T_Bieu mau danh muc du an thuoc CTMTQG nam 2008_Su nghiep DCDC doi duoi_Bieu có QD và Chu truong ngay 17.11.2012 9" xfId="25988"/>
    <cellStyle name="T_Bieu mau danh muc du an thuoc CTMTQG nam 2008_Tinh hinh TH du an 2010-2011 BC UBKTTW (phong Vxa)" xfId="4792"/>
    <cellStyle name="T_Bieu mau danh muc du an thuoc CTMTQG nam 2008_Tinh hinh TH du an 2010-2011 BC UBKTTW (phong Vxa) 10" xfId="25989"/>
    <cellStyle name="T_Bieu mau danh muc du an thuoc CTMTQG nam 2008_Tinh hinh TH du an 2010-2011 BC UBKTTW (phong Vxa) 11" xfId="25990"/>
    <cellStyle name="T_Bieu mau danh muc du an thuoc CTMTQG nam 2008_Tinh hinh TH du an 2010-2011 BC UBKTTW (phong Vxa) 12" xfId="25991"/>
    <cellStyle name="T_Bieu mau danh muc du an thuoc CTMTQG nam 2008_Tinh hinh TH du an 2010-2011 BC UBKTTW (phong Vxa) 13" xfId="25992"/>
    <cellStyle name="T_Bieu mau danh muc du an thuoc CTMTQG nam 2008_Tinh hinh TH du an 2010-2011 BC UBKTTW (phong Vxa) 14" xfId="25993"/>
    <cellStyle name="T_Bieu mau danh muc du an thuoc CTMTQG nam 2008_Tinh hinh TH du an 2010-2011 BC UBKTTW (phong Vxa) 15" xfId="25994"/>
    <cellStyle name="T_Bieu mau danh muc du an thuoc CTMTQG nam 2008_Tinh hinh TH du an 2010-2011 BC UBKTTW (phong Vxa) 16" xfId="25995"/>
    <cellStyle name="T_Bieu mau danh muc du an thuoc CTMTQG nam 2008_Tinh hinh TH du an 2010-2011 BC UBKTTW (phong Vxa) 17" xfId="25996"/>
    <cellStyle name="T_Bieu mau danh muc du an thuoc CTMTQG nam 2008_Tinh hinh TH du an 2010-2011 BC UBKTTW (phong Vxa) 18" xfId="25997"/>
    <cellStyle name="T_Bieu mau danh muc du an thuoc CTMTQG nam 2008_Tinh hinh TH du an 2010-2011 BC UBKTTW (phong Vxa) 2" xfId="25998"/>
    <cellStyle name="T_Bieu mau danh muc du an thuoc CTMTQG nam 2008_Tinh hinh TH du an 2010-2011 BC UBKTTW (phong Vxa) 3" xfId="25999"/>
    <cellStyle name="T_Bieu mau danh muc du an thuoc CTMTQG nam 2008_Tinh hinh TH du an 2010-2011 BC UBKTTW (phong Vxa) 4" xfId="26000"/>
    <cellStyle name="T_Bieu mau danh muc du an thuoc CTMTQG nam 2008_Tinh hinh TH du an 2010-2011 BC UBKTTW (phong Vxa) 5" xfId="26001"/>
    <cellStyle name="T_Bieu mau danh muc du an thuoc CTMTQG nam 2008_Tinh hinh TH du an 2010-2011 BC UBKTTW (phong Vxa) 6" xfId="26002"/>
    <cellStyle name="T_Bieu mau danh muc du an thuoc CTMTQG nam 2008_Tinh hinh TH du an 2010-2011 BC UBKTTW (phong Vxa) 7" xfId="26003"/>
    <cellStyle name="T_Bieu mau danh muc du an thuoc CTMTQG nam 2008_Tinh hinh TH du an 2010-2011 BC UBKTTW (phong Vxa) 8" xfId="26004"/>
    <cellStyle name="T_Bieu mau danh muc du an thuoc CTMTQG nam 2008_Tinh hinh TH du an 2010-2011 BC UBKTTW (phong Vxa) 9" xfId="26005"/>
    <cellStyle name="T_Bieu mau danh muc du an thuoc CTMTQG nam 2008_Tinh hinh TH du an BC doan giam sat HDND (phong Vxa)" xfId="4793"/>
    <cellStyle name="T_Bieu mau danh muc du an thuoc CTMTQG nam 2008_Tinh hinh TH du an BC doan giam sat HDND (phong Vxa) 10" xfId="26006"/>
    <cellStyle name="T_Bieu mau danh muc du an thuoc CTMTQG nam 2008_Tinh hinh TH du an BC doan giam sat HDND (phong Vxa) 11" xfId="26007"/>
    <cellStyle name="T_Bieu mau danh muc du an thuoc CTMTQG nam 2008_Tinh hinh TH du an BC doan giam sat HDND (phong Vxa) 12" xfId="26008"/>
    <cellStyle name="T_Bieu mau danh muc du an thuoc CTMTQG nam 2008_Tinh hinh TH du an BC doan giam sat HDND (phong Vxa) 13" xfId="26009"/>
    <cellStyle name="T_Bieu mau danh muc du an thuoc CTMTQG nam 2008_Tinh hinh TH du an BC doan giam sat HDND (phong Vxa) 14" xfId="26010"/>
    <cellStyle name="T_Bieu mau danh muc du an thuoc CTMTQG nam 2008_Tinh hinh TH du an BC doan giam sat HDND (phong Vxa) 15" xfId="26011"/>
    <cellStyle name="T_Bieu mau danh muc du an thuoc CTMTQG nam 2008_Tinh hinh TH du an BC doan giam sat HDND (phong Vxa) 16" xfId="26012"/>
    <cellStyle name="T_Bieu mau danh muc du an thuoc CTMTQG nam 2008_Tinh hinh TH du an BC doan giam sat HDND (phong Vxa) 17" xfId="26013"/>
    <cellStyle name="T_Bieu mau danh muc du an thuoc CTMTQG nam 2008_Tinh hinh TH du an BC doan giam sat HDND (phong Vxa) 18" xfId="26014"/>
    <cellStyle name="T_Bieu mau danh muc du an thuoc CTMTQG nam 2008_Tinh hinh TH du an BC doan giam sat HDND (phong Vxa) 2" xfId="26015"/>
    <cellStyle name="T_Bieu mau danh muc du an thuoc CTMTQG nam 2008_Tinh hinh TH du an BC doan giam sat HDND (phong Vxa) 3" xfId="26016"/>
    <cellStyle name="T_Bieu mau danh muc du an thuoc CTMTQG nam 2008_Tinh hinh TH du an BC doan giam sat HDND (phong Vxa) 4" xfId="26017"/>
    <cellStyle name="T_Bieu mau danh muc du an thuoc CTMTQG nam 2008_Tinh hinh TH du an BC doan giam sat HDND (phong Vxa) 5" xfId="26018"/>
    <cellStyle name="T_Bieu mau danh muc du an thuoc CTMTQG nam 2008_Tinh hinh TH du an BC doan giam sat HDND (phong Vxa) 6" xfId="26019"/>
    <cellStyle name="T_Bieu mau danh muc du an thuoc CTMTQG nam 2008_Tinh hinh TH du an BC doan giam sat HDND (phong Vxa) 7" xfId="26020"/>
    <cellStyle name="T_Bieu mau danh muc du an thuoc CTMTQG nam 2008_Tinh hinh TH du an BC doan giam sat HDND (phong Vxa) 8" xfId="26021"/>
    <cellStyle name="T_Bieu mau danh muc du an thuoc CTMTQG nam 2008_Tinh hinh TH du an BC doan giam sat HDND (phong Vxa) 9" xfId="26022"/>
    <cellStyle name="T_Bieu ra soat tdc tinh Dien Bien 11-08(Huy)" xfId="4794"/>
    <cellStyle name="T_Bieu ra soat tdc tinh Dien Bien 11-08(Huy) 10" xfId="26023"/>
    <cellStyle name="T_Bieu ra soat tdc tinh Dien Bien 11-08(Huy) 11" xfId="26024"/>
    <cellStyle name="T_Bieu ra soat tdc tinh Dien Bien 11-08(Huy) 12" xfId="26025"/>
    <cellStyle name="T_Bieu ra soat tdc tinh Dien Bien 11-08(Huy) 13" xfId="26026"/>
    <cellStyle name="T_Bieu ra soat tdc tinh Dien Bien 11-08(Huy) 14" xfId="26027"/>
    <cellStyle name="T_Bieu ra soat tdc tinh Dien Bien 11-08(Huy) 15" xfId="26028"/>
    <cellStyle name="T_Bieu ra soat tdc tinh Dien Bien 11-08(Huy) 16" xfId="26029"/>
    <cellStyle name="T_Bieu ra soat tdc tinh Dien Bien 11-08(Huy) 17" xfId="26030"/>
    <cellStyle name="T_Bieu ra soat tdc tinh Dien Bien 11-08(Huy) 18" xfId="26031"/>
    <cellStyle name="T_Bieu ra soat tdc tinh Dien Bien 11-08(Huy) 2" xfId="26032"/>
    <cellStyle name="T_Bieu ra soat tdc tinh Dien Bien 11-08(Huy) 3" xfId="26033"/>
    <cellStyle name="T_Bieu ra soat tdc tinh Dien Bien 11-08(Huy) 4" xfId="26034"/>
    <cellStyle name="T_Bieu ra soat tdc tinh Dien Bien 11-08(Huy) 5" xfId="26035"/>
    <cellStyle name="T_Bieu ra soat tdc tinh Dien Bien 11-08(Huy) 6" xfId="26036"/>
    <cellStyle name="T_Bieu ra soat tdc tinh Dien Bien 11-08(Huy) 7" xfId="26037"/>
    <cellStyle name="T_Bieu ra soat tdc tinh Dien Bien 11-08(Huy) 8" xfId="26038"/>
    <cellStyle name="T_Bieu ra soat tdc tinh Dien Bien 11-08(Huy) 9" xfId="26039"/>
    <cellStyle name="T_Bieu tong hop 3 +5 HUYEN  ra soat TDC Son La 9-08 (DHai)1" xfId="4795"/>
    <cellStyle name="T_Bieu tong hop 3 +5 HUYEN  ra soat TDC Son La 9-08 (DHai)1 10" xfId="26040"/>
    <cellStyle name="T_Bieu tong hop 3 +5 HUYEN  ra soat TDC Son La 9-08 (DHai)1 11" xfId="26041"/>
    <cellStyle name="T_Bieu tong hop 3 +5 HUYEN  ra soat TDC Son La 9-08 (DHai)1 12" xfId="26042"/>
    <cellStyle name="T_Bieu tong hop 3 +5 HUYEN  ra soat TDC Son La 9-08 (DHai)1 13" xfId="26043"/>
    <cellStyle name="T_Bieu tong hop 3 +5 HUYEN  ra soat TDC Son La 9-08 (DHai)1 14" xfId="26044"/>
    <cellStyle name="T_Bieu tong hop 3 +5 HUYEN  ra soat TDC Son La 9-08 (DHai)1 15" xfId="26045"/>
    <cellStyle name="T_Bieu tong hop 3 +5 HUYEN  ra soat TDC Son La 9-08 (DHai)1 16" xfId="26046"/>
    <cellStyle name="T_Bieu tong hop 3 +5 HUYEN  ra soat TDC Son La 9-08 (DHai)1 17" xfId="26047"/>
    <cellStyle name="T_Bieu tong hop 3 +5 HUYEN  ra soat TDC Son La 9-08 (DHai)1 18" xfId="26048"/>
    <cellStyle name="T_Bieu tong hop 3 +5 HUYEN  ra soat TDC Son La 9-08 (DHai)1 2" xfId="26049"/>
    <cellStyle name="T_Bieu tong hop 3 +5 HUYEN  ra soat TDC Son La 9-08 (DHai)1 3" xfId="26050"/>
    <cellStyle name="T_Bieu tong hop 3 +5 HUYEN  ra soat TDC Son La 9-08 (DHai)1 4" xfId="26051"/>
    <cellStyle name="T_Bieu tong hop 3 +5 HUYEN  ra soat TDC Son La 9-08 (DHai)1 5" xfId="26052"/>
    <cellStyle name="T_Bieu tong hop 3 +5 HUYEN  ra soat TDC Son La 9-08 (DHai)1 6" xfId="26053"/>
    <cellStyle name="T_Bieu tong hop 3 +5 HUYEN  ra soat TDC Son La 9-08 (DHai)1 7" xfId="26054"/>
    <cellStyle name="T_Bieu tong hop 3 +5 HUYEN  ra soat TDC Son La 9-08 (DHai)1 8" xfId="26055"/>
    <cellStyle name="T_Bieu tong hop 3 +5 HUYEN  ra soat TDC Son La 9-08 (DHai)1 9" xfId="26056"/>
    <cellStyle name="T_Bieu tong hop 3 +5 HUYEN  ra soat TDC Son La 9-08 (DHai)1_Bieu tong hop TDC tinh Dien Bien (13-2-2009)" xfId="4796"/>
    <cellStyle name="T_Bieu tong hop 3 +5 HUYEN  ra soat TDC Son La 9-08 (DHai)1_Bieu tong hop TDC tinh Dien Bien (13-2-2009) 10" xfId="26057"/>
    <cellStyle name="T_Bieu tong hop 3 +5 HUYEN  ra soat TDC Son La 9-08 (DHai)1_Bieu tong hop TDC tinh Dien Bien (13-2-2009) 11" xfId="26058"/>
    <cellStyle name="T_Bieu tong hop 3 +5 HUYEN  ra soat TDC Son La 9-08 (DHai)1_Bieu tong hop TDC tinh Dien Bien (13-2-2009) 12" xfId="26059"/>
    <cellStyle name="T_Bieu tong hop 3 +5 HUYEN  ra soat TDC Son La 9-08 (DHai)1_Bieu tong hop TDC tinh Dien Bien (13-2-2009) 13" xfId="26060"/>
    <cellStyle name="T_Bieu tong hop 3 +5 HUYEN  ra soat TDC Son La 9-08 (DHai)1_Bieu tong hop TDC tinh Dien Bien (13-2-2009) 14" xfId="26061"/>
    <cellStyle name="T_Bieu tong hop 3 +5 HUYEN  ra soat TDC Son La 9-08 (DHai)1_Bieu tong hop TDC tinh Dien Bien (13-2-2009) 15" xfId="26062"/>
    <cellStyle name="T_Bieu tong hop 3 +5 HUYEN  ra soat TDC Son La 9-08 (DHai)1_Bieu tong hop TDC tinh Dien Bien (13-2-2009) 16" xfId="26063"/>
    <cellStyle name="T_Bieu tong hop 3 +5 HUYEN  ra soat TDC Son La 9-08 (DHai)1_Bieu tong hop TDC tinh Dien Bien (13-2-2009) 17" xfId="26064"/>
    <cellStyle name="T_Bieu tong hop 3 +5 HUYEN  ra soat TDC Son La 9-08 (DHai)1_Bieu tong hop TDC tinh Dien Bien (13-2-2009) 18" xfId="26065"/>
    <cellStyle name="T_Bieu tong hop 3 +5 HUYEN  ra soat TDC Son La 9-08 (DHai)1_Bieu tong hop TDC tinh Dien Bien (13-2-2009) 2" xfId="26066"/>
    <cellStyle name="T_Bieu tong hop 3 +5 HUYEN  ra soat TDC Son La 9-08 (DHai)1_Bieu tong hop TDC tinh Dien Bien (13-2-2009) 3" xfId="26067"/>
    <cellStyle name="T_Bieu tong hop 3 +5 HUYEN  ra soat TDC Son La 9-08 (DHai)1_Bieu tong hop TDC tinh Dien Bien (13-2-2009) 4" xfId="26068"/>
    <cellStyle name="T_Bieu tong hop 3 +5 HUYEN  ra soat TDC Son La 9-08 (DHai)1_Bieu tong hop TDC tinh Dien Bien (13-2-2009) 5" xfId="26069"/>
    <cellStyle name="T_Bieu tong hop 3 +5 HUYEN  ra soat TDC Son La 9-08 (DHai)1_Bieu tong hop TDC tinh Dien Bien (13-2-2009) 6" xfId="26070"/>
    <cellStyle name="T_Bieu tong hop 3 +5 HUYEN  ra soat TDC Son La 9-08 (DHai)1_Bieu tong hop TDC tinh Dien Bien (13-2-2009) 7" xfId="26071"/>
    <cellStyle name="T_Bieu tong hop 3 +5 HUYEN  ra soat TDC Son La 9-08 (DHai)1_Bieu tong hop TDC tinh Dien Bien (13-2-2009) 8" xfId="26072"/>
    <cellStyle name="T_Bieu tong hop 3 +5 HUYEN  ra soat TDC Son La 9-08 (DHai)1_Bieu tong hop TDC tinh Dien Bien (13-2-2009) 9" xfId="26073"/>
    <cellStyle name="T_Bieu tong hop 3 +5 HUYEN  ra soat TDC Son La 9-08 (DHai)1_Bieu tong hop TDC tinh Dien Bien (16-2-2009)" xfId="4797"/>
    <cellStyle name="T_Bieu tong hop 3 +5 HUYEN  ra soat TDC Son La 9-08 (DHai)1_Bieu tong hop TDC tinh Dien Bien (16-2-2009) 10" xfId="26074"/>
    <cellStyle name="T_Bieu tong hop 3 +5 HUYEN  ra soat TDC Son La 9-08 (DHai)1_Bieu tong hop TDC tinh Dien Bien (16-2-2009) 11" xfId="26075"/>
    <cellStyle name="T_Bieu tong hop 3 +5 HUYEN  ra soat TDC Son La 9-08 (DHai)1_Bieu tong hop TDC tinh Dien Bien (16-2-2009) 12" xfId="26076"/>
    <cellStyle name="T_Bieu tong hop 3 +5 HUYEN  ra soat TDC Son La 9-08 (DHai)1_Bieu tong hop TDC tinh Dien Bien (16-2-2009) 13" xfId="26077"/>
    <cellStyle name="T_Bieu tong hop 3 +5 HUYEN  ra soat TDC Son La 9-08 (DHai)1_Bieu tong hop TDC tinh Dien Bien (16-2-2009) 14" xfId="26078"/>
    <cellStyle name="T_Bieu tong hop 3 +5 HUYEN  ra soat TDC Son La 9-08 (DHai)1_Bieu tong hop TDC tinh Dien Bien (16-2-2009) 15" xfId="26079"/>
    <cellStyle name="T_Bieu tong hop 3 +5 HUYEN  ra soat TDC Son La 9-08 (DHai)1_Bieu tong hop TDC tinh Dien Bien (16-2-2009) 16" xfId="26080"/>
    <cellStyle name="T_Bieu tong hop 3 +5 HUYEN  ra soat TDC Son La 9-08 (DHai)1_Bieu tong hop TDC tinh Dien Bien (16-2-2009) 17" xfId="26081"/>
    <cellStyle name="T_Bieu tong hop 3 +5 HUYEN  ra soat TDC Son La 9-08 (DHai)1_Bieu tong hop TDC tinh Dien Bien (16-2-2009) 18" xfId="26082"/>
    <cellStyle name="T_Bieu tong hop 3 +5 HUYEN  ra soat TDC Son La 9-08 (DHai)1_Bieu tong hop TDC tinh Dien Bien (16-2-2009) 2" xfId="26083"/>
    <cellStyle name="T_Bieu tong hop 3 +5 HUYEN  ra soat TDC Son La 9-08 (DHai)1_Bieu tong hop TDC tinh Dien Bien (16-2-2009) 3" xfId="26084"/>
    <cellStyle name="T_Bieu tong hop 3 +5 HUYEN  ra soat TDC Son La 9-08 (DHai)1_Bieu tong hop TDC tinh Dien Bien (16-2-2009) 4" xfId="26085"/>
    <cellStyle name="T_Bieu tong hop 3 +5 HUYEN  ra soat TDC Son La 9-08 (DHai)1_Bieu tong hop TDC tinh Dien Bien (16-2-2009) 5" xfId="26086"/>
    <cellStyle name="T_Bieu tong hop 3 +5 HUYEN  ra soat TDC Son La 9-08 (DHai)1_Bieu tong hop TDC tinh Dien Bien (16-2-2009) 6" xfId="26087"/>
    <cellStyle name="T_Bieu tong hop 3 +5 HUYEN  ra soat TDC Son La 9-08 (DHai)1_Bieu tong hop TDC tinh Dien Bien (16-2-2009) 7" xfId="26088"/>
    <cellStyle name="T_Bieu tong hop 3 +5 HUYEN  ra soat TDC Son La 9-08 (DHai)1_Bieu tong hop TDC tinh Dien Bien (16-2-2009) 8" xfId="26089"/>
    <cellStyle name="T_Bieu tong hop 3 +5 HUYEN  ra soat TDC Son La 9-08 (DHai)1_Bieu tong hop TDC tinh Dien Bien (16-2-2009) 9" xfId="26090"/>
    <cellStyle name="T_Bieu tong hop 3 +5 HUYEN  ra soat TDC Son La 9-08 (DHai)1_Bieu tong hop TDC tinh Dien Bien (20-10-2009)" xfId="4798"/>
    <cellStyle name="T_Bieu tong hop 3 +5 HUYEN  ra soat TDC Son La 9-08 (DHai)1_Bieu tong hop TDC tinh Dien Bien (20-10-2009) 10" xfId="26091"/>
    <cellStyle name="T_Bieu tong hop 3 +5 HUYEN  ra soat TDC Son La 9-08 (DHai)1_Bieu tong hop TDC tinh Dien Bien (20-10-2009) 11" xfId="26092"/>
    <cellStyle name="T_Bieu tong hop 3 +5 HUYEN  ra soat TDC Son La 9-08 (DHai)1_Bieu tong hop TDC tinh Dien Bien (20-10-2009) 12" xfId="26093"/>
    <cellStyle name="T_Bieu tong hop 3 +5 HUYEN  ra soat TDC Son La 9-08 (DHai)1_Bieu tong hop TDC tinh Dien Bien (20-10-2009) 13" xfId="26094"/>
    <cellStyle name="T_Bieu tong hop 3 +5 HUYEN  ra soat TDC Son La 9-08 (DHai)1_Bieu tong hop TDC tinh Dien Bien (20-10-2009) 14" xfId="26095"/>
    <cellStyle name="T_Bieu tong hop 3 +5 HUYEN  ra soat TDC Son La 9-08 (DHai)1_Bieu tong hop TDC tinh Dien Bien (20-10-2009) 15" xfId="26096"/>
    <cellStyle name="T_Bieu tong hop 3 +5 HUYEN  ra soat TDC Son La 9-08 (DHai)1_Bieu tong hop TDC tinh Dien Bien (20-10-2009) 16" xfId="26097"/>
    <cellStyle name="T_Bieu tong hop 3 +5 HUYEN  ra soat TDC Son La 9-08 (DHai)1_Bieu tong hop TDC tinh Dien Bien (20-10-2009) 17" xfId="26098"/>
    <cellStyle name="T_Bieu tong hop 3 +5 HUYEN  ra soat TDC Son La 9-08 (DHai)1_Bieu tong hop TDC tinh Dien Bien (20-10-2009) 18" xfId="26099"/>
    <cellStyle name="T_Bieu tong hop 3 +5 HUYEN  ra soat TDC Son La 9-08 (DHai)1_Bieu tong hop TDC tinh Dien Bien (20-10-2009) 2" xfId="26100"/>
    <cellStyle name="T_Bieu tong hop 3 +5 HUYEN  ra soat TDC Son La 9-08 (DHai)1_Bieu tong hop TDC tinh Dien Bien (20-10-2009) 3" xfId="26101"/>
    <cellStyle name="T_Bieu tong hop 3 +5 HUYEN  ra soat TDC Son La 9-08 (DHai)1_Bieu tong hop TDC tinh Dien Bien (20-10-2009) 4" xfId="26102"/>
    <cellStyle name="T_Bieu tong hop 3 +5 HUYEN  ra soat TDC Son La 9-08 (DHai)1_Bieu tong hop TDC tinh Dien Bien (20-10-2009) 5" xfId="26103"/>
    <cellStyle name="T_Bieu tong hop 3 +5 HUYEN  ra soat TDC Son La 9-08 (DHai)1_Bieu tong hop TDC tinh Dien Bien (20-10-2009) 6" xfId="26104"/>
    <cellStyle name="T_Bieu tong hop 3 +5 HUYEN  ra soat TDC Son La 9-08 (DHai)1_Bieu tong hop TDC tinh Dien Bien (20-10-2009) 7" xfId="26105"/>
    <cellStyle name="T_Bieu tong hop 3 +5 HUYEN  ra soat TDC Son La 9-08 (DHai)1_Bieu tong hop TDC tinh Dien Bien (20-10-2009) 8" xfId="26106"/>
    <cellStyle name="T_Bieu tong hop 3 +5 HUYEN  ra soat TDC Son La 9-08 (DHai)1_Bieu tong hop TDC tinh Dien Bien (20-10-2009) 9" xfId="26107"/>
    <cellStyle name="T_Bieu tong hop 3 +5 HUYEN  ra soat TDC Son La 9-08 (DHai)1_Bieu tong hop TDC tinh Dien Bien (2-2-2009)" xfId="4799"/>
    <cellStyle name="T_Bieu tong hop 3 +5 HUYEN  ra soat TDC Son La 9-08 (DHai)1_Bieu tong hop TDC tinh Dien Bien (2-2-2009) 10" xfId="26108"/>
    <cellStyle name="T_Bieu tong hop 3 +5 HUYEN  ra soat TDC Son La 9-08 (DHai)1_Bieu tong hop TDC tinh Dien Bien (2-2-2009) 11" xfId="26109"/>
    <cellStyle name="T_Bieu tong hop 3 +5 HUYEN  ra soat TDC Son La 9-08 (DHai)1_Bieu tong hop TDC tinh Dien Bien (2-2-2009) 12" xfId="26110"/>
    <cellStyle name="T_Bieu tong hop 3 +5 HUYEN  ra soat TDC Son La 9-08 (DHai)1_Bieu tong hop TDC tinh Dien Bien (2-2-2009) 13" xfId="26111"/>
    <cellStyle name="T_Bieu tong hop 3 +5 HUYEN  ra soat TDC Son La 9-08 (DHai)1_Bieu tong hop TDC tinh Dien Bien (2-2-2009) 14" xfId="26112"/>
    <cellStyle name="T_Bieu tong hop 3 +5 HUYEN  ra soat TDC Son La 9-08 (DHai)1_Bieu tong hop TDC tinh Dien Bien (2-2-2009) 15" xfId="26113"/>
    <cellStyle name="T_Bieu tong hop 3 +5 HUYEN  ra soat TDC Son La 9-08 (DHai)1_Bieu tong hop TDC tinh Dien Bien (2-2-2009) 16" xfId="26114"/>
    <cellStyle name="T_Bieu tong hop 3 +5 HUYEN  ra soat TDC Son La 9-08 (DHai)1_Bieu tong hop TDC tinh Dien Bien (2-2-2009) 17" xfId="26115"/>
    <cellStyle name="T_Bieu tong hop 3 +5 HUYEN  ra soat TDC Son La 9-08 (DHai)1_Bieu tong hop TDC tinh Dien Bien (2-2-2009) 18" xfId="26116"/>
    <cellStyle name="T_Bieu tong hop 3 +5 HUYEN  ra soat TDC Son La 9-08 (DHai)1_Bieu tong hop TDC tinh Dien Bien (2-2-2009) 2" xfId="26117"/>
    <cellStyle name="T_Bieu tong hop 3 +5 HUYEN  ra soat TDC Son La 9-08 (DHai)1_Bieu tong hop TDC tinh Dien Bien (2-2-2009) 3" xfId="26118"/>
    <cellStyle name="T_Bieu tong hop 3 +5 HUYEN  ra soat TDC Son La 9-08 (DHai)1_Bieu tong hop TDC tinh Dien Bien (2-2-2009) 4" xfId="26119"/>
    <cellStyle name="T_Bieu tong hop 3 +5 HUYEN  ra soat TDC Son La 9-08 (DHai)1_Bieu tong hop TDC tinh Dien Bien (2-2-2009) 5" xfId="26120"/>
    <cellStyle name="T_Bieu tong hop 3 +5 HUYEN  ra soat TDC Son La 9-08 (DHai)1_Bieu tong hop TDC tinh Dien Bien (2-2-2009) 6" xfId="26121"/>
    <cellStyle name="T_Bieu tong hop 3 +5 HUYEN  ra soat TDC Son La 9-08 (DHai)1_Bieu tong hop TDC tinh Dien Bien (2-2-2009) 7" xfId="26122"/>
    <cellStyle name="T_Bieu tong hop 3 +5 HUYEN  ra soat TDC Son La 9-08 (DHai)1_Bieu tong hop TDC tinh Dien Bien (2-2-2009) 8" xfId="26123"/>
    <cellStyle name="T_Bieu tong hop 3 +5 HUYEN  ra soat TDC Son La 9-08 (DHai)1_Bieu tong hop TDC tinh Dien Bien (2-2-2009) 9" xfId="26124"/>
    <cellStyle name="T_Bieu tong hop 3 +5 HUYEN  ra soat TDC Son La 9-08 (DHai)1_Bieu tong hop TDC tinh Dien Bien (7-2009)" xfId="4800"/>
    <cellStyle name="T_Bieu tong hop 3 +5 HUYEN  ra soat TDC Son La 9-08 (DHai)1_Bieu tong hop TDC tinh Dien Bien (7-2009) 10" xfId="26125"/>
    <cellStyle name="T_Bieu tong hop 3 +5 HUYEN  ra soat TDC Son La 9-08 (DHai)1_Bieu tong hop TDC tinh Dien Bien (7-2009) 11" xfId="26126"/>
    <cellStyle name="T_Bieu tong hop 3 +5 HUYEN  ra soat TDC Son La 9-08 (DHai)1_Bieu tong hop TDC tinh Dien Bien (7-2009) 12" xfId="26127"/>
    <cellStyle name="T_Bieu tong hop 3 +5 HUYEN  ra soat TDC Son La 9-08 (DHai)1_Bieu tong hop TDC tinh Dien Bien (7-2009) 13" xfId="26128"/>
    <cellStyle name="T_Bieu tong hop 3 +5 HUYEN  ra soat TDC Son La 9-08 (DHai)1_Bieu tong hop TDC tinh Dien Bien (7-2009) 14" xfId="26129"/>
    <cellStyle name="T_Bieu tong hop 3 +5 HUYEN  ra soat TDC Son La 9-08 (DHai)1_Bieu tong hop TDC tinh Dien Bien (7-2009) 15" xfId="26130"/>
    <cellStyle name="T_Bieu tong hop 3 +5 HUYEN  ra soat TDC Son La 9-08 (DHai)1_Bieu tong hop TDC tinh Dien Bien (7-2009) 16" xfId="26131"/>
    <cellStyle name="T_Bieu tong hop 3 +5 HUYEN  ra soat TDC Son La 9-08 (DHai)1_Bieu tong hop TDC tinh Dien Bien (7-2009) 17" xfId="26132"/>
    <cellStyle name="T_Bieu tong hop 3 +5 HUYEN  ra soat TDC Son La 9-08 (DHai)1_Bieu tong hop TDC tinh Dien Bien (7-2009) 18" xfId="26133"/>
    <cellStyle name="T_Bieu tong hop 3 +5 HUYEN  ra soat TDC Son La 9-08 (DHai)1_Bieu tong hop TDC tinh Dien Bien (7-2009) 2" xfId="26134"/>
    <cellStyle name="T_Bieu tong hop 3 +5 HUYEN  ra soat TDC Son La 9-08 (DHai)1_Bieu tong hop TDC tinh Dien Bien (7-2009) 3" xfId="26135"/>
    <cellStyle name="T_Bieu tong hop 3 +5 HUYEN  ra soat TDC Son La 9-08 (DHai)1_Bieu tong hop TDC tinh Dien Bien (7-2009) 4" xfId="26136"/>
    <cellStyle name="T_Bieu tong hop 3 +5 HUYEN  ra soat TDC Son La 9-08 (DHai)1_Bieu tong hop TDC tinh Dien Bien (7-2009) 5" xfId="26137"/>
    <cellStyle name="T_Bieu tong hop 3 +5 HUYEN  ra soat TDC Son La 9-08 (DHai)1_Bieu tong hop TDC tinh Dien Bien (7-2009) 6" xfId="26138"/>
    <cellStyle name="T_Bieu tong hop 3 +5 HUYEN  ra soat TDC Son La 9-08 (DHai)1_Bieu tong hop TDC tinh Dien Bien (7-2009) 7" xfId="26139"/>
    <cellStyle name="T_Bieu tong hop 3 +5 HUYEN  ra soat TDC Son La 9-08 (DHai)1_Bieu tong hop TDC tinh Dien Bien (7-2009) 8" xfId="26140"/>
    <cellStyle name="T_Bieu tong hop 3 +5 HUYEN  ra soat TDC Son La 9-08 (DHai)1_Bieu tong hop TDC tinh Dien Bien (7-2009) 9" xfId="26141"/>
    <cellStyle name="T_Bieu tong hop 3 +5 HUYEN  ra soat TDC Son La 9-08 (DHai)1_Bieu tong hop TDC tinh LAI CHAU (FORMAT) 3-09)" xfId="4801"/>
    <cellStyle name="T_Bieu tong hop 3 +5 HUYEN  ra soat TDC Son La 9-08 (DHai)1_Bieu tong hop TDC tinh LAI CHAU (FORMAT) 3-09) 10" xfId="26142"/>
    <cellStyle name="T_Bieu tong hop 3 +5 HUYEN  ra soat TDC Son La 9-08 (DHai)1_Bieu tong hop TDC tinh LAI CHAU (FORMAT) 3-09) 11" xfId="26143"/>
    <cellStyle name="T_Bieu tong hop 3 +5 HUYEN  ra soat TDC Son La 9-08 (DHai)1_Bieu tong hop TDC tinh LAI CHAU (FORMAT) 3-09) 12" xfId="26144"/>
    <cellStyle name="T_Bieu tong hop 3 +5 HUYEN  ra soat TDC Son La 9-08 (DHai)1_Bieu tong hop TDC tinh LAI CHAU (FORMAT) 3-09) 13" xfId="26145"/>
    <cellStyle name="T_Bieu tong hop 3 +5 HUYEN  ra soat TDC Son La 9-08 (DHai)1_Bieu tong hop TDC tinh LAI CHAU (FORMAT) 3-09) 14" xfId="26146"/>
    <cellStyle name="T_Bieu tong hop 3 +5 HUYEN  ra soat TDC Son La 9-08 (DHai)1_Bieu tong hop TDC tinh LAI CHAU (FORMAT) 3-09) 15" xfId="26147"/>
    <cellStyle name="T_Bieu tong hop 3 +5 HUYEN  ra soat TDC Son La 9-08 (DHai)1_Bieu tong hop TDC tinh LAI CHAU (FORMAT) 3-09) 16" xfId="26148"/>
    <cellStyle name="T_Bieu tong hop 3 +5 HUYEN  ra soat TDC Son La 9-08 (DHai)1_Bieu tong hop TDC tinh LAI CHAU (FORMAT) 3-09) 17" xfId="26149"/>
    <cellStyle name="T_Bieu tong hop 3 +5 HUYEN  ra soat TDC Son La 9-08 (DHai)1_Bieu tong hop TDC tinh LAI CHAU (FORMAT) 3-09) 18" xfId="26150"/>
    <cellStyle name="T_Bieu tong hop 3 +5 HUYEN  ra soat TDC Son La 9-08 (DHai)1_Bieu tong hop TDC tinh LAI CHAU (FORMAT) 3-09) 2" xfId="26151"/>
    <cellStyle name="T_Bieu tong hop 3 +5 HUYEN  ra soat TDC Son La 9-08 (DHai)1_Bieu tong hop TDC tinh LAI CHAU (FORMAT) 3-09) 3" xfId="26152"/>
    <cellStyle name="T_Bieu tong hop 3 +5 HUYEN  ra soat TDC Son La 9-08 (DHai)1_Bieu tong hop TDC tinh LAI CHAU (FORMAT) 3-09) 4" xfId="26153"/>
    <cellStyle name="T_Bieu tong hop 3 +5 HUYEN  ra soat TDC Son La 9-08 (DHai)1_Bieu tong hop TDC tinh LAI CHAU (FORMAT) 3-09) 5" xfId="26154"/>
    <cellStyle name="T_Bieu tong hop 3 +5 HUYEN  ra soat TDC Son La 9-08 (DHai)1_Bieu tong hop TDC tinh LAI CHAU (FORMAT) 3-09) 6" xfId="26155"/>
    <cellStyle name="T_Bieu tong hop 3 +5 HUYEN  ra soat TDC Son La 9-08 (DHai)1_Bieu tong hop TDC tinh LAI CHAU (FORMAT) 3-09) 7" xfId="26156"/>
    <cellStyle name="T_Bieu tong hop 3 +5 HUYEN  ra soat TDC Son La 9-08 (DHai)1_Bieu tong hop TDC tinh LAI CHAU (FORMAT) 3-09) 8" xfId="26157"/>
    <cellStyle name="T_Bieu tong hop 3 +5 HUYEN  ra soat TDC Son La 9-08 (DHai)1_Bieu tong hop TDC tinh LAI CHAU (FORMAT) 3-09) 9" xfId="26158"/>
    <cellStyle name="T_Bieu tong hop 3 +5 HUYEN  ra soat TDC Son La 9-08 (DHai)1_Bieu tong hop TDC tinh Sơn La (12-08) ha s1" xfId="4802"/>
    <cellStyle name="T_Bieu tong hop 3 +5 HUYEN  ra soat TDC Son La 9-08 (DHai)1_Bieu tong hop TDC tinh Sơn La (12-08) ha s1 10" xfId="26159"/>
    <cellStyle name="T_Bieu tong hop 3 +5 HUYEN  ra soat TDC Son La 9-08 (DHai)1_Bieu tong hop TDC tinh Sơn La (12-08) ha s1 11" xfId="26160"/>
    <cellStyle name="T_Bieu tong hop 3 +5 HUYEN  ra soat TDC Son La 9-08 (DHai)1_Bieu tong hop TDC tinh Sơn La (12-08) ha s1 12" xfId="26161"/>
    <cellStyle name="T_Bieu tong hop 3 +5 HUYEN  ra soat TDC Son La 9-08 (DHai)1_Bieu tong hop TDC tinh Sơn La (12-08) ha s1 13" xfId="26162"/>
    <cellStyle name="T_Bieu tong hop 3 +5 HUYEN  ra soat TDC Son La 9-08 (DHai)1_Bieu tong hop TDC tinh Sơn La (12-08) ha s1 14" xfId="26163"/>
    <cellStyle name="T_Bieu tong hop 3 +5 HUYEN  ra soat TDC Son La 9-08 (DHai)1_Bieu tong hop TDC tinh Sơn La (12-08) ha s1 15" xfId="26164"/>
    <cellStyle name="T_Bieu tong hop 3 +5 HUYEN  ra soat TDC Son La 9-08 (DHai)1_Bieu tong hop TDC tinh Sơn La (12-08) ha s1 16" xfId="26165"/>
    <cellStyle name="T_Bieu tong hop 3 +5 HUYEN  ra soat TDC Son La 9-08 (DHai)1_Bieu tong hop TDC tinh Sơn La (12-08) ha s1 17" xfId="26166"/>
    <cellStyle name="T_Bieu tong hop 3 +5 HUYEN  ra soat TDC Son La 9-08 (DHai)1_Bieu tong hop TDC tinh Sơn La (12-08) ha s1 18" xfId="26167"/>
    <cellStyle name="T_Bieu tong hop 3 +5 HUYEN  ra soat TDC Son La 9-08 (DHai)1_Bieu tong hop TDC tinh Sơn La (12-08) ha s1 2" xfId="26168"/>
    <cellStyle name="T_Bieu tong hop 3 +5 HUYEN  ra soat TDC Son La 9-08 (DHai)1_Bieu tong hop TDC tinh Sơn La (12-08) ha s1 3" xfId="26169"/>
    <cellStyle name="T_Bieu tong hop 3 +5 HUYEN  ra soat TDC Son La 9-08 (DHai)1_Bieu tong hop TDC tinh Sơn La (12-08) ha s1 4" xfId="26170"/>
    <cellStyle name="T_Bieu tong hop 3 +5 HUYEN  ra soat TDC Son La 9-08 (DHai)1_Bieu tong hop TDC tinh Sơn La (12-08) ha s1 5" xfId="26171"/>
    <cellStyle name="T_Bieu tong hop 3 +5 HUYEN  ra soat TDC Son La 9-08 (DHai)1_Bieu tong hop TDC tinh Sơn La (12-08) ha s1 6" xfId="26172"/>
    <cellStyle name="T_Bieu tong hop 3 +5 HUYEN  ra soat TDC Son La 9-08 (DHai)1_Bieu tong hop TDC tinh Sơn La (12-08) ha s1 7" xfId="26173"/>
    <cellStyle name="T_Bieu tong hop 3 +5 HUYEN  ra soat TDC Son La 9-08 (DHai)1_Bieu tong hop TDC tinh Sơn La (12-08) ha s1 8" xfId="26174"/>
    <cellStyle name="T_Bieu tong hop 3 +5 HUYEN  ra soat TDC Son La 9-08 (DHai)1_Bieu tong hop TDC tinh Sơn La (12-08) ha s1 9" xfId="26175"/>
    <cellStyle name="T_Bieu tong hop 3 +5 HUYEN  ra soat TDC Son La 9-08 (DHai)1_Bieu tong hop TDC tinh Sơn La (HA SUA) 1-09)" xfId="4803"/>
    <cellStyle name="T_Bieu tong hop 3 +5 HUYEN  ra soat TDC Son La 9-08 (DHai)1_Bieu tong hop TDC tinh Sơn La (HA SUA) 1-09) 10" xfId="26176"/>
    <cellStyle name="T_Bieu tong hop 3 +5 HUYEN  ra soat TDC Son La 9-08 (DHai)1_Bieu tong hop TDC tinh Sơn La (HA SUA) 1-09) 11" xfId="26177"/>
    <cellStyle name="T_Bieu tong hop 3 +5 HUYEN  ra soat TDC Son La 9-08 (DHai)1_Bieu tong hop TDC tinh Sơn La (HA SUA) 1-09) 12" xfId="26178"/>
    <cellStyle name="T_Bieu tong hop 3 +5 HUYEN  ra soat TDC Son La 9-08 (DHai)1_Bieu tong hop TDC tinh Sơn La (HA SUA) 1-09) 13" xfId="26179"/>
    <cellStyle name="T_Bieu tong hop 3 +5 HUYEN  ra soat TDC Son La 9-08 (DHai)1_Bieu tong hop TDC tinh Sơn La (HA SUA) 1-09) 14" xfId="26180"/>
    <cellStyle name="T_Bieu tong hop 3 +5 HUYEN  ra soat TDC Son La 9-08 (DHai)1_Bieu tong hop TDC tinh Sơn La (HA SUA) 1-09) 15" xfId="26181"/>
    <cellStyle name="T_Bieu tong hop 3 +5 HUYEN  ra soat TDC Son La 9-08 (DHai)1_Bieu tong hop TDC tinh Sơn La (HA SUA) 1-09) 16" xfId="26182"/>
    <cellStyle name="T_Bieu tong hop 3 +5 HUYEN  ra soat TDC Son La 9-08 (DHai)1_Bieu tong hop TDC tinh Sơn La (HA SUA) 1-09) 17" xfId="26183"/>
    <cellStyle name="T_Bieu tong hop 3 +5 HUYEN  ra soat TDC Son La 9-08 (DHai)1_Bieu tong hop TDC tinh Sơn La (HA SUA) 1-09) 18" xfId="26184"/>
    <cellStyle name="T_Bieu tong hop 3 +5 HUYEN  ra soat TDC Son La 9-08 (DHai)1_Bieu tong hop TDC tinh Sơn La (HA SUA) 1-09) 2" xfId="26185"/>
    <cellStyle name="T_Bieu tong hop 3 +5 HUYEN  ra soat TDC Son La 9-08 (DHai)1_Bieu tong hop TDC tinh Sơn La (HA SUA) 1-09) 3" xfId="26186"/>
    <cellStyle name="T_Bieu tong hop 3 +5 HUYEN  ra soat TDC Son La 9-08 (DHai)1_Bieu tong hop TDC tinh Sơn La (HA SUA) 1-09) 4" xfId="26187"/>
    <cellStyle name="T_Bieu tong hop 3 +5 HUYEN  ra soat TDC Son La 9-08 (DHai)1_Bieu tong hop TDC tinh Sơn La (HA SUA) 1-09) 5" xfId="26188"/>
    <cellStyle name="T_Bieu tong hop 3 +5 HUYEN  ra soat TDC Son La 9-08 (DHai)1_Bieu tong hop TDC tinh Sơn La (HA SUA) 1-09) 6" xfId="26189"/>
    <cellStyle name="T_Bieu tong hop 3 +5 HUYEN  ra soat TDC Son La 9-08 (DHai)1_Bieu tong hop TDC tinh Sơn La (HA SUA) 1-09) 7" xfId="26190"/>
    <cellStyle name="T_Bieu tong hop 3 +5 HUYEN  ra soat TDC Son La 9-08 (DHai)1_Bieu tong hop TDC tinh Sơn La (HA SUA) 1-09) 8" xfId="26191"/>
    <cellStyle name="T_Bieu tong hop 3 +5 HUYEN  ra soat TDC Son La 9-08 (DHai)1_Bieu tong hop TDC tinh Sơn La (HA SUA) 1-09) 9" xfId="26192"/>
    <cellStyle name="T_Bieu tong hop 3 +5 HUYEN  ra soat TDC Son La 9-08 (DHai)1_Bieu tong hop TDC tinh Sơn La (HA SUA) 2-09)" xfId="4804"/>
    <cellStyle name="T_Bieu tong hop 3 +5 HUYEN  ra soat TDC Son La 9-08 (DHai)1_Bieu tong hop TDC tinh Sơn La (HA SUA) 2-09) 10" xfId="26193"/>
    <cellStyle name="T_Bieu tong hop 3 +5 HUYEN  ra soat TDC Son La 9-08 (DHai)1_Bieu tong hop TDC tinh Sơn La (HA SUA) 2-09) 11" xfId="26194"/>
    <cellStyle name="T_Bieu tong hop 3 +5 HUYEN  ra soat TDC Son La 9-08 (DHai)1_Bieu tong hop TDC tinh Sơn La (HA SUA) 2-09) 12" xfId="26195"/>
    <cellStyle name="T_Bieu tong hop 3 +5 HUYEN  ra soat TDC Son La 9-08 (DHai)1_Bieu tong hop TDC tinh Sơn La (HA SUA) 2-09) 13" xfId="26196"/>
    <cellStyle name="T_Bieu tong hop 3 +5 HUYEN  ra soat TDC Son La 9-08 (DHai)1_Bieu tong hop TDC tinh Sơn La (HA SUA) 2-09) 14" xfId="26197"/>
    <cellStyle name="T_Bieu tong hop 3 +5 HUYEN  ra soat TDC Son La 9-08 (DHai)1_Bieu tong hop TDC tinh Sơn La (HA SUA) 2-09) 15" xfId="26198"/>
    <cellStyle name="T_Bieu tong hop 3 +5 HUYEN  ra soat TDC Son La 9-08 (DHai)1_Bieu tong hop TDC tinh Sơn La (HA SUA) 2-09) 16" xfId="26199"/>
    <cellStyle name="T_Bieu tong hop 3 +5 HUYEN  ra soat TDC Son La 9-08 (DHai)1_Bieu tong hop TDC tinh Sơn La (HA SUA) 2-09) 17" xfId="26200"/>
    <cellStyle name="T_Bieu tong hop 3 +5 HUYEN  ra soat TDC Son La 9-08 (DHai)1_Bieu tong hop TDC tinh Sơn La (HA SUA) 2-09) 18" xfId="26201"/>
    <cellStyle name="T_Bieu tong hop 3 +5 HUYEN  ra soat TDC Son La 9-08 (DHai)1_Bieu tong hop TDC tinh Sơn La (HA SUA) 2-09) 2" xfId="26202"/>
    <cellStyle name="T_Bieu tong hop 3 +5 HUYEN  ra soat TDC Son La 9-08 (DHai)1_Bieu tong hop TDC tinh Sơn La (HA SUA) 2-09) 3" xfId="26203"/>
    <cellStyle name="T_Bieu tong hop 3 +5 HUYEN  ra soat TDC Son La 9-08 (DHai)1_Bieu tong hop TDC tinh Sơn La (HA SUA) 2-09) 4" xfId="26204"/>
    <cellStyle name="T_Bieu tong hop 3 +5 HUYEN  ra soat TDC Son La 9-08 (DHai)1_Bieu tong hop TDC tinh Sơn La (HA SUA) 2-09) 5" xfId="26205"/>
    <cellStyle name="T_Bieu tong hop 3 +5 HUYEN  ra soat TDC Son La 9-08 (DHai)1_Bieu tong hop TDC tinh Sơn La (HA SUA) 2-09) 6" xfId="26206"/>
    <cellStyle name="T_Bieu tong hop 3 +5 HUYEN  ra soat TDC Son La 9-08 (DHai)1_Bieu tong hop TDC tinh Sơn La (HA SUA) 2-09) 7" xfId="26207"/>
    <cellStyle name="T_Bieu tong hop 3 +5 HUYEN  ra soat TDC Son La 9-08 (DHai)1_Bieu tong hop TDC tinh Sơn La (HA SUA) 2-09) 8" xfId="26208"/>
    <cellStyle name="T_Bieu tong hop 3 +5 HUYEN  ra soat TDC Son La 9-08 (DHai)1_Bieu tong hop TDC tinh Sơn La (HA SUA) 2-09) 9" xfId="26209"/>
    <cellStyle name="T_Bieu tong hop 3 +5 HUYEN  ra soat TDC Son La 9-08 (DHai)1_Bieu tong hop TDC tinh Sơn La (Manh SUA) 2-09)" xfId="4805"/>
    <cellStyle name="T_Bieu tong hop 3 +5 HUYEN  ra soat TDC Son La 9-08 (DHai)1_Bieu tong hop TDC tinh Sơn La (Manh SUA) 2-09) 10" xfId="26210"/>
    <cellStyle name="T_Bieu tong hop 3 +5 HUYEN  ra soat TDC Son La 9-08 (DHai)1_Bieu tong hop TDC tinh Sơn La (Manh SUA) 2-09) 11" xfId="26211"/>
    <cellStyle name="T_Bieu tong hop 3 +5 HUYEN  ra soat TDC Son La 9-08 (DHai)1_Bieu tong hop TDC tinh Sơn La (Manh SUA) 2-09) 12" xfId="26212"/>
    <cellStyle name="T_Bieu tong hop 3 +5 HUYEN  ra soat TDC Son La 9-08 (DHai)1_Bieu tong hop TDC tinh Sơn La (Manh SUA) 2-09) 13" xfId="26213"/>
    <cellStyle name="T_Bieu tong hop 3 +5 HUYEN  ra soat TDC Son La 9-08 (DHai)1_Bieu tong hop TDC tinh Sơn La (Manh SUA) 2-09) 14" xfId="26214"/>
    <cellStyle name="T_Bieu tong hop 3 +5 HUYEN  ra soat TDC Son La 9-08 (DHai)1_Bieu tong hop TDC tinh Sơn La (Manh SUA) 2-09) 15" xfId="26215"/>
    <cellStyle name="T_Bieu tong hop 3 +5 HUYEN  ra soat TDC Son La 9-08 (DHai)1_Bieu tong hop TDC tinh Sơn La (Manh SUA) 2-09) 16" xfId="26216"/>
    <cellStyle name="T_Bieu tong hop 3 +5 HUYEN  ra soat TDC Son La 9-08 (DHai)1_Bieu tong hop TDC tinh Sơn La (Manh SUA) 2-09) 17" xfId="26217"/>
    <cellStyle name="T_Bieu tong hop 3 +5 HUYEN  ra soat TDC Son La 9-08 (DHai)1_Bieu tong hop TDC tinh Sơn La (Manh SUA) 2-09) 18" xfId="26218"/>
    <cellStyle name="T_Bieu tong hop 3 +5 HUYEN  ra soat TDC Son La 9-08 (DHai)1_Bieu tong hop TDC tinh Sơn La (Manh SUA) 2-09) 2" xfId="26219"/>
    <cellStyle name="T_Bieu tong hop 3 +5 HUYEN  ra soat TDC Son La 9-08 (DHai)1_Bieu tong hop TDC tinh Sơn La (Manh SUA) 2-09) 3" xfId="26220"/>
    <cellStyle name="T_Bieu tong hop 3 +5 HUYEN  ra soat TDC Son La 9-08 (DHai)1_Bieu tong hop TDC tinh Sơn La (Manh SUA) 2-09) 4" xfId="26221"/>
    <cellStyle name="T_Bieu tong hop 3 +5 HUYEN  ra soat TDC Son La 9-08 (DHai)1_Bieu tong hop TDC tinh Sơn La (Manh SUA) 2-09) 5" xfId="26222"/>
    <cellStyle name="T_Bieu tong hop 3 +5 HUYEN  ra soat TDC Son La 9-08 (DHai)1_Bieu tong hop TDC tinh Sơn La (Manh SUA) 2-09) 6" xfId="26223"/>
    <cellStyle name="T_Bieu tong hop 3 +5 HUYEN  ra soat TDC Son La 9-08 (DHai)1_Bieu tong hop TDC tinh Sơn La (Manh SUA) 2-09) 7" xfId="26224"/>
    <cellStyle name="T_Bieu tong hop 3 +5 HUYEN  ra soat TDC Son La 9-08 (DHai)1_Bieu tong hop TDC tinh Sơn La (Manh SUA) 2-09) 8" xfId="26225"/>
    <cellStyle name="T_Bieu tong hop 3 +5 HUYEN  ra soat TDC Son La 9-08 (DHai)1_Bieu tong hop TDC tinh Sơn La (Manh SUA) 2-09) 9" xfId="26226"/>
    <cellStyle name="T_Bieu tong hop 3 +5 HUYEN  ra soat TDC Son La 9-08 (DHai)1_LAI CHÂU MỚI T4.2009" xfId="4806"/>
    <cellStyle name="T_Bieu tong hop 3 +5 HUYEN  ra soat TDC Son La 9-08 (DHai)1_LAI CHÂU MỚI T4.2009 10" xfId="26227"/>
    <cellStyle name="T_Bieu tong hop 3 +5 HUYEN  ra soat TDC Son La 9-08 (DHai)1_LAI CHÂU MỚI T4.2009 11" xfId="26228"/>
    <cellStyle name="T_Bieu tong hop 3 +5 HUYEN  ra soat TDC Son La 9-08 (DHai)1_LAI CHÂU MỚI T4.2009 12" xfId="26229"/>
    <cellStyle name="T_Bieu tong hop 3 +5 HUYEN  ra soat TDC Son La 9-08 (DHai)1_LAI CHÂU MỚI T4.2009 13" xfId="26230"/>
    <cellStyle name="T_Bieu tong hop 3 +5 HUYEN  ra soat TDC Son La 9-08 (DHai)1_LAI CHÂU MỚI T4.2009 14" xfId="26231"/>
    <cellStyle name="T_Bieu tong hop 3 +5 HUYEN  ra soat TDC Son La 9-08 (DHai)1_LAI CHÂU MỚI T4.2009 15" xfId="26232"/>
    <cellStyle name="T_Bieu tong hop 3 +5 HUYEN  ra soat TDC Son La 9-08 (DHai)1_LAI CHÂU MỚI T4.2009 16" xfId="26233"/>
    <cellStyle name="T_Bieu tong hop 3 +5 HUYEN  ra soat TDC Son La 9-08 (DHai)1_LAI CHÂU MỚI T4.2009 17" xfId="26234"/>
    <cellStyle name="T_Bieu tong hop 3 +5 HUYEN  ra soat TDC Son La 9-08 (DHai)1_LAI CHÂU MỚI T4.2009 18" xfId="26235"/>
    <cellStyle name="T_Bieu tong hop 3 +5 HUYEN  ra soat TDC Son La 9-08 (DHai)1_LAI CHÂU MỚI T4.2009 2" xfId="26236"/>
    <cellStyle name="T_Bieu tong hop 3 +5 HUYEN  ra soat TDC Son La 9-08 (DHai)1_LAI CHÂU MỚI T4.2009 3" xfId="26237"/>
    <cellStyle name="T_Bieu tong hop 3 +5 HUYEN  ra soat TDC Son La 9-08 (DHai)1_LAI CHÂU MỚI T4.2009 4" xfId="26238"/>
    <cellStyle name="T_Bieu tong hop 3 +5 HUYEN  ra soat TDC Son La 9-08 (DHai)1_LAI CHÂU MỚI T4.2009 5" xfId="26239"/>
    <cellStyle name="T_Bieu tong hop 3 +5 HUYEN  ra soat TDC Son La 9-08 (DHai)1_LAI CHÂU MỚI T4.2009 6" xfId="26240"/>
    <cellStyle name="T_Bieu tong hop 3 +5 HUYEN  ra soat TDC Son La 9-08 (DHai)1_LAI CHÂU MỚI T4.2009 7" xfId="26241"/>
    <cellStyle name="T_Bieu tong hop 3 +5 HUYEN  ra soat TDC Son La 9-08 (DHai)1_LAI CHÂU MỚI T4.2009 8" xfId="26242"/>
    <cellStyle name="T_Bieu tong hop 3 +5 HUYEN  ra soat TDC Son La 9-08 (DHai)1_LAI CHÂU MỚI T4.2009 9" xfId="26243"/>
    <cellStyle name="T_Bieu tong hop 3 +5 HUYEN  ra soat TDC Son La 9-08 (DHai)1_TONG HOP SON LA 7-2009" xfId="4807"/>
    <cellStyle name="T_Bieu tong hop 3 +5 HUYEN  ra soat TDC Son La 9-08 (DHai)1_TONG HOP SON LA 7-2009 (lam voi tinh)" xfId="4808"/>
    <cellStyle name="T_Bieu tong hop 3 +5 HUYEN  ra soat TDC Son La 9-08 (DHai)1_TONG HOP SON LA 7-2009 (lam voi tinh) 10" xfId="26244"/>
    <cellStyle name="T_Bieu tong hop 3 +5 HUYEN  ra soat TDC Son La 9-08 (DHai)1_TONG HOP SON LA 7-2009 (lam voi tinh) 11" xfId="26245"/>
    <cellStyle name="T_Bieu tong hop 3 +5 HUYEN  ra soat TDC Son La 9-08 (DHai)1_TONG HOP SON LA 7-2009 (lam voi tinh) 12" xfId="26246"/>
    <cellStyle name="T_Bieu tong hop 3 +5 HUYEN  ra soat TDC Son La 9-08 (DHai)1_TONG HOP SON LA 7-2009 (lam voi tinh) 13" xfId="26247"/>
    <cellStyle name="T_Bieu tong hop 3 +5 HUYEN  ra soat TDC Son La 9-08 (DHai)1_TONG HOP SON LA 7-2009 (lam voi tinh) 14" xfId="26248"/>
    <cellStyle name="T_Bieu tong hop 3 +5 HUYEN  ra soat TDC Son La 9-08 (DHai)1_TONG HOP SON LA 7-2009 (lam voi tinh) 15" xfId="26249"/>
    <cellStyle name="T_Bieu tong hop 3 +5 HUYEN  ra soat TDC Son La 9-08 (DHai)1_TONG HOP SON LA 7-2009 (lam voi tinh) 16" xfId="26250"/>
    <cellStyle name="T_Bieu tong hop 3 +5 HUYEN  ra soat TDC Son La 9-08 (DHai)1_TONG HOP SON LA 7-2009 (lam voi tinh) 17" xfId="26251"/>
    <cellStyle name="T_Bieu tong hop 3 +5 HUYEN  ra soat TDC Son La 9-08 (DHai)1_TONG HOP SON LA 7-2009 (lam voi tinh) 18" xfId="26252"/>
    <cellStyle name="T_Bieu tong hop 3 +5 HUYEN  ra soat TDC Son La 9-08 (DHai)1_TONG HOP SON LA 7-2009 (lam voi tinh) 2" xfId="26253"/>
    <cellStyle name="T_Bieu tong hop 3 +5 HUYEN  ra soat TDC Son La 9-08 (DHai)1_TONG HOP SON LA 7-2009 (lam voi tinh) 3" xfId="26254"/>
    <cellStyle name="T_Bieu tong hop 3 +5 HUYEN  ra soat TDC Son La 9-08 (DHai)1_TONG HOP SON LA 7-2009 (lam voi tinh) 4" xfId="26255"/>
    <cellStyle name="T_Bieu tong hop 3 +5 HUYEN  ra soat TDC Son La 9-08 (DHai)1_TONG HOP SON LA 7-2009 (lam voi tinh) 5" xfId="26256"/>
    <cellStyle name="T_Bieu tong hop 3 +5 HUYEN  ra soat TDC Son La 9-08 (DHai)1_TONG HOP SON LA 7-2009 (lam voi tinh) 6" xfId="26257"/>
    <cellStyle name="T_Bieu tong hop 3 +5 HUYEN  ra soat TDC Son La 9-08 (DHai)1_TONG HOP SON LA 7-2009 (lam voi tinh) 7" xfId="26258"/>
    <cellStyle name="T_Bieu tong hop 3 +5 HUYEN  ra soat TDC Son La 9-08 (DHai)1_TONG HOP SON LA 7-2009 (lam voi tinh) 8" xfId="26259"/>
    <cellStyle name="T_Bieu tong hop 3 +5 HUYEN  ra soat TDC Son La 9-08 (DHai)1_TONG HOP SON LA 7-2009 (lam voi tinh) 9" xfId="26260"/>
    <cellStyle name="T_Bieu tong hop 3 +5 HUYEN  ra soat TDC Son La 9-08 (DHai)1_TONG HOP SON LA 7-2009 10" xfId="26261"/>
    <cellStyle name="T_Bieu tong hop 3 +5 HUYEN  ra soat TDC Son La 9-08 (DHai)1_TONG HOP SON LA 7-2009 11" xfId="26262"/>
    <cellStyle name="T_Bieu tong hop 3 +5 HUYEN  ra soat TDC Son La 9-08 (DHai)1_TONG HOP SON LA 7-2009 12" xfId="26263"/>
    <cellStyle name="T_Bieu tong hop 3 +5 HUYEN  ra soat TDC Son La 9-08 (DHai)1_TONG HOP SON LA 7-2009 13" xfId="26264"/>
    <cellStyle name="T_Bieu tong hop 3 +5 HUYEN  ra soat TDC Son La 9-08 (DHai)1_TONG HOP SON LA 7-2009 14" xfId="26265"/>
    <cellStyle name="T_Bieu tong hop 3 +5 HUYEN  ra soat TDC Son La 9-08 (DHai)1_TONG HOP SON LA 7-2009 15" xfId="26266"/>
    <cellStyle name="T_Bieu tong hop 3 +5 HUYEN  ra soat TDC Son La 9-08 (DHai)1_TONG HOP SON LA 7-2009 16" xfId="26267"/>
    <cellStyle name="T_Bieu tong hop 3 +5 HUYEN  ra soat TDC Son La 9-08 (DHai)1_TONG HOP SON LA 7-2009 17" xfId="26268"/>
    <cellStyle name="T_Bieu tong hop 3 +5 HUYEN  ra soat TDC Son La 9-08 (DHai)1_TONG HOP SON LA 7-2009 18" xfId="26269"/>
    <cellStyle name="T_Bieu tong hop 3 +5 HUYEN  ra soat TDC Son La 9-08 (DHai)1_TONG HOP SON LA 7-2009 2" xfId="26270"/>
    <cellStyle name="T_Bieu tong hop 3 +5 HUYEN  ra soat TDC Son La 9-08 (DHai)1_TONG HOP SON LA 7-2009 3" xfId="26271"/>
    <cellStyle name="T_Bieu tong hop 3 +5 HUYEN  ra soat TDC Son La 9-08 (DHai)1_TONG HOP SON LA 7-2009 4" xfId="26272"/>
    <cellStyle name="T_Bieu tong hop 3 +5 HUYEN  ra soat TDC Son La 9-08 (DHai)1_TONG HOP SON LA 7-2009 5" xfId="26273"/>
    <cellStyle name="T_Bieu tong hop 3 +5 HUYEN  ra soat TDC Son La 9-08 (DHai)1_TONG HOP SON LA 7-2009 6" xfId="26274"/>
    <cellStyle name="T_Bieu tong hop 3 +5 HUYEN  ra soat TDC Son La 9-08 (DHai)1_TONG HOP SON LA 7-2009 7" xfId="26275"/>
    <cellStyle name="T_Bieu tong hop 3 +5 HUYEN  ra soat TDC Son La 9-08 (DHai)1_TONG HOP SON LA 7-2009 8" xfId="26276"/>
    <cellStyle name="T_Bieu tong hop 3 +5 HUYEN  ra soat TDC Son La 9-08 (DHai)1_TONG HOP SON LA 7-2009 9" xfId="26277"/>
    <cellStyle name="T_Bieu tong hop bao cao tinh 8-08(A song)" xfId="4809"/>
    <cellStyle name="T_Bieu tong hop bao cao tinh 8-08(A song) 10" xfId="26278"/>
    <cellStyle name="T_Bieu tong hop bao cao tinh 8-08(A song) 11" xfId="26279"/>
    <cellStyle name="T_Bieu tong hop bao cao tinh 8-08(A song) 12" xfId="26280"/>
    <cellStyle name="T_Bieu tong hop bao cao tinh 8-08(A song) 13" xfId="26281"/>
    <cellStyle name="T_Bieu tong hop bao cao tinh 8-08(A song) 14" xfId="26282"/>
    <cellStyle name="T_Bieu tong hop bao cao tinh 8-08(A song) 15" xfId="26283"/>
    <cellStyle name="T_Bieu tong hop bao cao tinh 8-08(A song) 16" xfId="26284"/>
    <cellStyle name="T_Bieu tong hop bao cao tinh 8-08(A song) 17" xfId="26285"/>
    <cellStyle name="T_Bieu tong hop bao cao tinh 8-08(A song) 18" xfId="26286"/>
    <cellStyle name="T_Bieu tong hop bao cao tinh 8-08(A song) 2" xfId="26287"/>
    <cellStyle name="T_Bieu tong hop bao cao tinh 8-08(A song) 3" xfId="26288"/>
    <cellStyle name="T_Bieu tong hop bao cao tinh 8-08(A song) 4" xfId="26289"/>
    <cellStyle name="T_Bieu tong hop bao cao tinh 8-08(A song) 5" xfId="26290"/>
    <cellStyle name="T_Bieu tong hop bao cao tinh 8-08(A song) 6" xfId="26291"/>
    <cellStyle name="T_Bieu tong hop bao cao tinh 8-08(A song) 7" xfId="26292"/>
    <cellStyle name="T_Bieu tong hop bao cao tinh 8-08(A song) 8" xfId="26293"/>
    <cellStyle name="T_Bieu tong hop bao cao tinh 8-08(A song) 9" xfId="26294"/>
    <cellStyle name="T_Bieu tong hop bao cao tinh 8-08(A song)_1" xfId="4810"/>
    <cellStyle name="T_Bieu tong hop bao cao tinh 8-08(A song)_1 10" xfId="26295"/>
    <cellStyle name="T_Bieu tong hop bao cao tinh 8-08(A song)_1 11" xfId="26296"/>
    <cellStyle name="T_Bieu tong hop bao cao tinh 8-08(A song)_1 12" xfId="26297"/>
    <cellStyle name="T_Bieu tong hop bao cao tinh 8-08(A song)_1 13" xfId="26298"/>
    <cellStyle name="T_Bieu tong hop bao cao tinh 8-08(A song)_1 14" xfId="26299"/>
    <cellStyle name="T_Bieu tong hop bao cao tinh 8-08(A song)_1 15" xfId="26300"/>
    <cellStyle name="T_Bieu tong hop bao cao tinh 8-08(A song)_1 16" xfId="26301"/>
    <cellStyle name="T_Bieu tong hop bao cao tinh 8-08(A song)_1 17" xfId="26302"/>
    <cellStyle name="T_Bieu tong hop bao cao tinh 8-08(A song)_1 18" xfId="26303"/>
    <cellStyle name="T_Bieu tong hop bao cao tinh 8-08(A song)_1 2" xfId="26304"/>
    <cellStyle name="T_Bieu tong hop bao cao tinh 8-08(A song)_1 3" xfId="26305"/>
    <cellStyle name="T_Bieu tong hop bao cao tinh 8-08(A song)_1 4" xfId="26306"/>
    <cellStyle name="T_Bieu tong hop bao cao tinh 8-08(A song)_1 5" xfId="26307"/>
    <cellStyle name="T_Bieu tong hop bao cao tinh 8-08(A song)_1 6" xfId="26308"/>
    <cellStyle name="T_Bieu tong hop bao cao tinh 8-08(A song)_1 7" xfId="26309"/>
    <cellStyle name="T_Bieu tong hop bao cao tinh 8-08(A song)_1 8" xfId="26310"/>
    <cellStyle name="T_Bieu tong hop bao cao tinh 8-08(A song)_1 9" xfId="26311"/>
    <cellStyle name="T_Bieu tong hop bao cao tinh 8-08(A song)_1_Bieu 34 - von vun-PA1" xfId="4811"/>
    <cellStyle name="T_Bieu tong hop bao cao tinh 8-08(A song)_1_Bieu 34 - von vun-PA1 10" xfId="26312"/>
    <cellStyle name="T_Bieu tong hop bao cao tinh 8-08(A song)_1_Bieu 34 - von vun-PA1 11" xfId="26313"/>
    <cellStyle name="T_Bieu tong hop bao cao tinh 8-08(A song)_1_Bieu 34 - von vun-PA1 12" xfId="26314"/>
    <cellStyle name="T_Bieu tong hop bao cao tinh 8-08(A song)_1_Bieu 34 - von vun-PA1 13" xfId="26315"/>
    <cellStyle name="T_Bieu tong hop bao cao tinh 8-08(A song)_1_Bieu 34 - von vun-PA1 14" xfId="26316"/>
    <cellStyle name="T_Bieu tong hop bao cao tinh 8-08(A song)_1_Bieu 34 - von vun-PA1 15" xfId="26317"/>
    <cellStyle name="T_Bieu tong hop bao cao tinh 8-08(A song)_1_Bieu 34 - von vun-PA1 16" xfId="26318"/>
    <cellStyle name="T_Bieu tong hop bao cao tinh 8-08(A song)_1_Bieu 34 - von vun-PA1 17" xfId="26319"/>
    <cellStyle name="T_Bieu tong hop bao cao tinh 8-08(A song)_1_Bieu 34 - von vun-PA1 18" xfId="26320"/>
    <cellStyle name="T_Bieu tong hop bao cao tinh 8-08(A song)_1_Bieu 34 - von vun-PA1 2" xfId="26321"/>
    <cellStyle name="T_Bieu tong hop bao cao tinh 8-08(A song)_1_Bieu 34 - von vun-PA1 3" xfId="26322"/>
    <cellStyle name="T_Bieu tong hop bao cao tinh 8-08(A song)_1_Bieu 34 - von vun-PA1 4" xfId="26323"/>
    <cellStyle name="T_Bieu tong hop bao cao tinh 8-08(A song)_1_Bieu 34 - von vun-PA1 5" xfId="26324"/>
    <cellStyle name="T_Bieu tong hop bao cao tinh 8-08(A song)_1_Bieu 34 - von vun-PA1 6" xfId="26325"/>
    <cellStyle name="T_Bieu tong hop bao cao tinh 8-08(A song)_1_Bieu 34 - von vun-PA1 7" xfId="26326"/>
    <cellStyle name="T_Bieu tong hop bao cao tinh 8-08(A song)_1_Bieu 34 - von vun-PA1 8" xfId="26327"/>
    <cellStyle name="T_Bieu tong hop bao cao tinh 8-08(A song)_1_Bieu 34 - von vun-PA1 9" xfId="26328"/>
    <cellStyle name="T_Bieu tong hop bao cao tinh 8-08(A song)_1_Bieu 36(Lai chau" xfId="4812"/>
    <cellStyle name="T_Bieu tong hop bao cao tinh 8-08(A song)_1_Bieu 36(Lai chau 10" xfId="26329"/>
    <cellStyle name="T_Bieu tong hop bao cao tinh 8-08(A song)_1_Bieu 36(Lai chau 11" xfId="26330"/>
    <cellStyle name="T_Bieu tong hop bao cao tinh 8-08(A song)_1_Bieu 36(Lai chau 12" xfId="26331"/>
    <cellStyle name="T_Bieu tong hop bao cao tinh 8-08(A song)_1_Bieu 36(Lai chau 13" xfId="26332"/>
    <cellStyle name="T_Bieu tong hop bao cao tinh 8-08(A song)_1_Bieu 36(Lai chau 14" xfId="26333"/>
    <cellStyle name="T_Bieu tong hop bao cao tinh 8-08(A song)_1_Bieu 36(Lai chau 15" xfId="26334"/>
    <cellStyle name="T_Bieu tong hop bao cao tinh 8-08(A song)_1_Bieu 36(Lai chau 16" xfId="26335"/>
    <cellStyle name="T_Bieu tong hop bao cao tinh 8-08(A song)_1_Bieu 36(Lai chau 17" xfId="26336"/>
    <cellStyle name="T_Bieu tong hop bao cao tinh 8-08(A song)_1_Bieu 36(Lai chau 18" xfId="26337"/>
    <cellStyle name="T_Bieu tong hop bao cao tinh 8-08(A song)_1_Bieu 36(Lai chau 2" xfId="26338"/>
    <cellStyle name="T_Bieu tong hop bao cao tinh 8-08(A song)_1_Bieu 36(Lai chau 3" xfId="26339"/>
    <cellStyle name="T_Bieu tong hop bao cao tinh 8-08(A song)_1_Bieu 36(Lai chau 4" xfId="26340"/>
    <cellStyle name="T_Bieu tong hop bao cao tinh 8-08(A song)_1_Bieu 36(Lai chau 5" xfId="26341"/>
    <cellStyle name="T_Bieu tong hop bao cao tinh 8-08(A song)_1_Bieu 36(Lai chau 6" xfId="26342"/>
    <cellStyle name="T_Bieu tong hop bao cao tinh 8-08(A song)_1_Bieu 36(Lai chau 7" xfId="26343"/>
    <cellStyle name="T_Bieu tong hop bao cao tinh 8-08(A song)_1_Bieu 36(Lai chau 8" xfId="26344"/>
    <cellStyle name="T_Bieu tong hop bao cao tinh 8-08(A song)_1_Bieu 36(Lai chau 9" xfId="26345"/>
    <cellStyle name="T_Bieu tong hop bao cao tinh 8-08(A song)_1_BIEU LAI CHÂU MOI (Điện, san ủi...)" xfId="4813"/>
    <cellStyle name="T_Bieu tong hop bao cao tinh 8-08(A song)_1_BIEU LAI CHÂU MOI (Điện, san ủi...) 10" xfId="26346"/>
    <cellStyle name="T_Bieu tong hop bao cao tinh 8-08(A song)_1_BIEU LAI CHÂU MOI (Điện, san ủi...) 11" xfId="26347"/>
    <cellStyle name="T_Bieu tong hop bao cao tinh 8-08(A song)_1_BIEU LAI CHÂU MOI (Điện, san ủi...) 12" xfId="26348"/>
    <cellStyle name="T_Bieu tong hop bao cao tinh 8-08(A song)_1_BIEU LAI CHÂU MOI (Điện, san ủi...) 13" xfId="26349"/>
    <cellStyle name="T_Bieu tong hop bao cao tinh 8-08(A song)_1_BIEU LAI CHÂU MOI (Điện, san ủi...) 14" xfId="26350"/>
    <cellStyle name="T_Bieu tong hop bao cao tinh 8-08(A song)_1_BIEU LAI CHÂU MOI (Điện, san ủi...) 15" xfId="26351"/>
    <cellStyle name="T_Bieu tong hop bao cao tinh 8-08(A song)_1_BIEU LAI CHÂU MOI (Điện, san ủi...) 16" xfId="26352"/>
    <cellStyle name="T_Bieu tong hop bao cao tinh 8-08(A song)_1_BIEU LAI CHÂU MOI (Điện, san ủi...) 17" xfId="26353"/>
    <cellStyle name="T_Bieu tong hop bao cao tinh 8-08(A song)_1_BIEU LAI CHÂU MOI (Điện, san ủi...) 18" xfId="26354"/>
    <cellStyle name="T_Bieu tong hop bao cao tinh 8-08(A song)_1_BIEU LAI CHÂU MOI (Điện, san ủi...) 2" xfId="26355"/>
    <cellStyle name="T_Bieu tong hop bao cao tinh 8-08(A song)_1_BIEU LAI CHÂU MOI (Điện, san ủi...) 3" xfId="26356"/>
    <cellStyle name="T_Bieu tong hop bao cao tinh 8-08(A song)_1_BIEU LAI CHÂU MOI (Điện, san ủi...) 4" xfId="26357"/>
    <cellStyle name="T_Bieu tong hop bao cao tinh 8-08(A song)_1_BIEU LAI CHÂU MOI (Điện, san ủi...) 5" xfId="26358"/>
    <cellStyle name="T_Bieu tong hop bao cao tinh 8-08(A song)_1_BIEU LAI CHÂU MOI (Điện, san ủi...) 6" xfId="26359"/>
    <cellStyle name="T_Bieu tong hop bao cao tinh 8-08(A song)_1_BIEU LAI CHÂU MOI (Điện, san ủi...) 7" xfId="26360"/>
    <cellStyle name="T_Bieu tong hop bao cao tinh 8-08(A song)_1_BIEU LAI CHÂU MOI (Điện, san ủi...) 8" xfId="26361"/>
    <cellStyle name="T_Bieu tong hop bao cao tinh 8-08(A song)_1_BIEU LAI CHÂU MOI (Điện, san ủi...) 9" xfId="26362"/>
    <cellStyle name="T_Bieu tong hop bao cao tinh 8-08(A song)_1_Bieu tong hop TDC tinh LAI CHAU (FORMAT) 3-09)" xfId="4814"/>
    <cellStyle name="T_Bieu tong hop bao cao tinh 8-08(A song)_1_Bieu tong hop TDC tinh LAI CHAU (FORMAT) 3-09) 10" xfId="26363"/>
    <cellStyle name="T_Bieu tong hop bao cao tinh 8-08(A song)_1_Bieu tong hop TDC tinh LAI CHAU (FORMAT) 3-09) 11" xfId="26364"/>
    <cellStyle name="T_Bieu tong hop bao cao tinh 8-08(A song)_1_Bieu tong hop TDC tinh LAI CHAU (FORMAT) 3-09) 12" xfId="26365"/>
    <cellStyle name="T_Bieu tong hop bao cao tinh 8-08(A song)_1_Bieu tong hop TDC tinh LAI CHAU (FORMAT) 3-09) 13" xfId="26366"/>
    <cellStyle name="T_Bieu tong hop bao cao tinh 8-08(A song)_1_Bieu tong hop TDC tinh LAI CHAU (FORMAT) 3-09) 14" xfId="26367"/>
    <cellStyle name="T_Bieu tong hop bao cao tinh 8-08(A song)_1_Bieu tong hop TDC tinh LAI CHAU (FORMAT) 3-09) 15" xfId="26368"/>
    <cellStyle name="T_Bieu tong hop bao cao tinh 8-08(A song)_1_Bieu tong hop TDC tinh LAI CHAU (FORMAT) 3-09) 16" xfId="26369"/>
    <cellStyle name="T_Bieu tong hop bao cao tinh 8-08(A song)_1_Bieu tong hop TDC tinh LAI CHAU (FORMAT) 3-09) 17" xfId="26370"/>
    <cellStyle name="T_Bieu tong hop bao cao tinh 8-08(A song)_1_Bieu tong hop TDC tinh LAI CHAU (FORMAT) 3-09) 18" xfId="26371"/>
    <cellStyle name="T_Bieu tong hop bao cao tinh 8-08(A song)_1_Bieu tong hop TDC tinh LAI CHAU (FORMAT) 3-09) 2" xfId="26372"/>
    <cellStyle name="T_Bieu tong hop bao cao tinh 8-08(A song)_1_Bieu tong hop TDC tinh LAI CHAU (FORMAT) 3-09) 3" xfId="26373"/>
    <cellStyle name="T_Bieu tong hop bao cao tinh 8-08(A song)_1_Bieu tong hop TDC tinh LAI CHAU (FORMAT) 3-09) 4" xfId="26374"/>
    <cellStyle name="T_Bieu tong hop bao cao tinh 8-08(A song)_1_Bieu tong hop TDC tinh LAI CHAU (FORMAT) 3-09) 5" xfId="26375"/>
    <cellStyle name="T_Bieu tong hop bao cao tinh 8-08(A song)_1_Bieu tong hop TDC tinh LAI CHAU (FORMAT) 3-09) 6" xfId="26376"/>
    <cellStyle name="T_Bieu tong hop bao cao tinh 8-08(A song)_1_Bieu tong hop TDC tinh LAI CHAU (FORMAT) 3-09) 7" xfId="26377"/>
    <cellStyle name="T_Bieu tong hop bao cao tinh 8-08(A song)_1_Bieu tong hop TDC tinh LAI CHAU (FORMAT) 3-09) 8" xfId="26378"/>
    <cellStyle name="T_Bieu tong hop bao cao tinh 8-08(A song)_1_Bieu tong hop TDC tinh LAI CHAU (FORMAT) 3-09) 9" xfId="26379"/>
    <cellStyle name="T_Bieu tong hop bao cao tinh 8-08(A song)_1_Bieu tong hop TDC tinh Sơn La (Manh SUA) 2-09)" xfId="4815"/>
    <cellStyle name="T_Bieu tong hop bao cao tinh 8-08(A song)_1_Bieu tong hop TDC tinh Sơn La (Manh SUA) 2-09) 10" xfId="26380"/>
    <cellStyle name="T_Bieu tong hop bao cao tinh 8-08(A song)_1_Bieu tong hop TDC tinh Sơn La (Manh SUA) 2-09) 11" xfId="26381"/>
    <cellStyle name="T_Bieu tong hop bao cao tinh 8-08(A song)_1_Bieu tong hop TDC tinh Sơn La (Manh SUA) 2-09) 12" xfId="26382"/>
    <cellStyle name="T_Bieu tong hop bao cao tinh 8-08(A song)_1_Bieu tong hop TDC tinh Sơn La (Manh SUA) 2-09) 13" xfId="26383"/>
    <cellStyle name="T_Bieu tong hop bao cao tinh 8-08(A song)_1_Bieu tong hop TDC tinh Sơn La (Manh SUA) 2-09) 14" xfId="26384"/>
    <cellStyle name="T_Bieu tong hop bao cao tinh 8-08(A song)_1_Bieu tong hop TDC tinh Sơn La (Manh SUA) 2-09) 15" xfId="26385"/>
    <cellStyle name="T_Bieu tong hop bao cao tinh 8-08(A song)_1_Bieu tong hop TDC tinh Sơn La (Manh SUA) 2-09) 16" xfId="26386"/>
    <cellStyle name="T_Bieu tong hop bao cao tinh 8-08(A song)_1_Bieu tong hop TDC tinh Sơn La (Manh SUA) 2-09) 17" xfId="26387"/>
    <cellStyle name="T_Bieu tong hop bao cao tinh 8-08(A song)_1_Bieu tong hop TDC tinh Sơn La (Manh SUA) 2-09) 18" xfId="26388"/>
    <cellStyle name="T_Bieu tong hop bao cao tinh 8-08(A song)_1_Bieu tong hop TDC tinh Sơn La (Manh SUA) 2-09) 2" xfId="26389"/>
    <cellStyle name="T_Bieu tong hop bao cao tinh 8-08(A song)_1_Bieu tong hop TDC tinh Sơn La (Manh SUA) 2-09) 3" xfId="26390"/>
    <cellStyle name="T_Bieu tong hop bao cao tinh 8-08(A song)_1_Bieu tong hop TDC tinh Sơn La (Manh SUA) 2-09) 4" xfId="26391"/>
    <cellStyle name="T_Bieu tong hop bao cao tinh 8-08(A song)_1_Bieu tong hop TDC tinh Sơn La (Manh SUA) 2-09) 5" xfId="26392"/>
    <cellStyle name="T_Bieu tong hop bao cao tinh 8-08(A song)_1_Bieu tong hop TDC tinh Sơn La (Manh SUA) 2-09) 6" xfId="26393"/>
    <cellStyle name="T_Bieu tong hop bao cao tinh 8-08(A song)_1_Bieu tong hop TDC tinh Sơn La (Manh SUA) 2-09) 7" xfId="26394"/>
    <cellStyle name="T_Bieu tong hop bao cao tinh 8-08(A song)_1_Bieu tong hop TDC tinh Sơn La (Manh SUA) 2-09) 8" xfId="26395"/>
    <cellStyle name="T_Bieu tong hop bao cao tinh 8-08(A song)_1_Bieu tong hop TDC tinh Sơn La (Manh SUA) 2-09) 9" xfId="26396"/>
    <cellStyle name="T_Bieu tong hop bao cao tinh 8-08(A song)_1_Điện Lai Châu" xfId="4816"/>
    <cellStyle name="T_Bieu tong hop bao cao tinh 8-08(A song)_1_Điện Lai Châu 10" xfId="26397"/>
    <cellStyle name="T_Bieu tong hop bao cao tinh 8-08(A song)_1_Điện Lai Châu 11" xfId="26398"/>
    <cellStyle name="T_Bieu tong hop bao cao tinh 8-08(A song)_1_Điện Lai Châu 12" xfId="26399"/>
    <cellStyle name="T_Bieu tong hop bao cao tinh 8-08(A song)_1_Điện Lai Châu 13" xfId="26400"/>
    <cellStyle name="T_Bieu tong hop bao cao tinh 8-08(A song)_1_Điện Lai Châu 14" xfId="26401"/>
    <cellStyle name="T_Bieu tong hop bao cao tinh 8-08(A song)_1_Điện Lai Châu 15" xfId="26402"/>
    <cellStyle name="T_Bieu tong hop bao cao tinh 8-08(A song)_1_Điện Lai Châu 16" xfId="26403"/>
    <cellStyle name="T_Bieu tong hop bao cao tinh 8-08(A song)_1_Điện Lai Châu 17" xfId="26404"/>
    <cellStyle name="T_Bieu tong hop bao cao tinh 8-08(A song)_1_Điện Lai Châu 18" xfId="26405"/>
    <cellStyle name="T_Bieu tong hop bao cao tinh 8-08(A song)_1_Điện Lai Châu 2" xfId="26406"/>
    <cellStyle name="T_Bieu tong hop bao cao tinh 8-08(A song)_1_Điện Lai Châu 3" xfId="26407"/>
    <cellStyle name="T_Bieu tong hop bao cao tinh 8-08(A song)_1_Điện Lai Châu 4" xfId="26408"/>
    <cellStyle name="T_Bieu tong hop bao cao tinh 8-08(A song)_1_Điện Lai Châu 5" xfId="26409"/>
    <cellStyle name="T_Bieu tong hop bao cao tinh 8-08(A song)_1_Điện Lai Châu 6" xfId="26410"/>
    <cellStyle name="T_Bieu tong hop bao cao tinh 8-08(A song)_1_Điện Lai Châu 7" xfId="26411"/>
    <cellStyle name="T_Bieu tong hop bao cao tinh 8-08(A song)_1_Điện Lai Châu 8" xfId="26412"/>
    <cellStyle name="T_Bieu tong hop bao cao tinh 8-08(A song)_1_Điện Lai Châu 9" xfId="26413"/>
    <cellStyle name="T_Bieu tong hop bao cao tinh 8-08(A song)_1_LAI CHÂU MỚI T4.2009" xfId="4817"/>
    <cellStyle name="T_Bieu tong hop bao cao tinh 8-08(A song)_1_LAI CHÂU MỚI T4.2009 10" xfId="26414"/>
    <cellStyle name="T_Bieu tong hop bao cao tinh 8-08(A song)_1_LAI CHÂU MỚI T4.2009 11" xfId="26415"/>
    <cellStyle name="T_Bieu tong hop bao cao tinh 8-08(A song)_1_LAI CHÂU MỚI T4.2009 12" xfId="26416"/>
    <cellStyle name="T_Bieu tong hop bao cao tinh 8-08(A song)_1_LAI CHÂU MỚI T4.2009 13" xfId="26417"/>
    <cellStyle name="T_Bieu tong hop bao cao tinh 8-08(A song)_1_LAI CHÂU MỚI T4.2009 14" xfId="26418"/>
    <cellStyle name="T_Bieu tong hop bao cao tinh 8-08(A song)_1_LAI CHÂU MỚI T4.2009 15" xfId="26419"/>
    <cellStyle name="T_Bieu tong hop bao cao tinh 8-08(A song)_1_LAI CHÂU MỚI T4.2009 16" xfId="26420"/>
    <cellStyle name="T_Bieu tong hop bao cao tinh 8-08(A song)_1_LAI CHÂU MỚI T4.2009 17" xfId="26421"/>
    <cellStyle name="T_Bieu tong hop bao cao tinh 8-08(A song)_1_LAI CHÂU MỚI T4.2009 18" xfId="26422"/>
    <cellStyle name="T_Bieu tong hop bao cao tinh 8-08(A song)_1_LAI CHÂU MỚI T4.2009 2" xfId="26423"/>
    <cellStyle name="T_Bieu tong hop bao cao tinh 8-08(A song)_1_LAI CHÂU MỚI T4.2009 3" xfId="26424"/>
    <cellStyle name="T_Bieu tong hop bao cao tinh 8-08(A song)_1_LAI CHÂU MỚI T4.2009 4" xfId="26425"/>
    <cellStyle name="T_Bieu tong hop bao cao tinh 8-08(A song)_1_LAI CHÂU MỚI T4.2009 5" xfId="26426"/>
    <cellStyle name="T_Bieu tong hop bao cao tinh 8-08(A song)_1_LAI CHÂU MỚI T4.2009 6" xfId="26427"/>
    <cellStyle name="T_Bieu tong hop bao cao tinh 8-08(A song)_1_LAI CHÂU MỚI T4.2009 7" xfId="26428"/>
    <cellStyle name="T_Bieu tong hop bao cao tinh 8-08(A song)_1_LAI CHÂU MỚI T4.2009 8" xfId="26429"/>
    <cellStyle name="T_Bieu tong hop bao cao tinh 8-08(A song)_1_LAI CHÂU MỚI T4.2009 9" xfId="26430"/>
    <cellStyle name="T_Bieu tong hop bao cao tinh 8-08(A song)_1_RSoát LChâu In nộp Mạnh26 (sua QHCT) 3-09" xfId="4818"/>
    <cellStyle name="T_Bieu tong hop bao cao tinh 8-08(A song)_1_RSoát LChâu In nộp Mạnh26 (sua QHCT) 3-09 10" xfId="26431"/>
    <cellStyle name="T_Bieu tong hop bao cao tinh 8-08(A song)_1_RSoát LChâu In nộp Mạnh26 (sua QHCT) 3-09 11" xfId="26432"/>
    <cellStyle name="T_Bieu tong hop bao cao tinh 8-08(A song)_1_RSoát LChâu In nộp Mạnh26 (sua QHCT) 3-09 12" xfId="26433"/>
    <cellStyle name="T_Bieu tong hop bao cao tinh 8-08(A song)_1_RSoát LChâu In nộp Mạnh26 (sua QHCT) 3-09 13" xfId="26434"/>
    <cellStyle name="T_Bieu tong hop bao cao tinh 8-08(A song)_1_RSoát LChâu In nộp Mạnh26 (sua QHCT) 3-09 14" xfId="26435"/>
    <cellStyle name="T_Bieu tong hop bao cao tinh 8-08(A song)_1_RSoát LChâu In nộp Mạnh26 (sua QHCT) 3-09 15" xfId="26436"/>
    <cellStyle name="T_Bieu tong hop bao cao tinh 8-08(A song)_1_RSoát LChâu In nộp Mạnh26 (sua QHCT) 3-09 16" xfId="26437"/>
    <cellStyle name="T_Bieu tong hop bao cao tinh 8-08(A song)_1_RSoát LChâu In nộp Mạnh26 (sua QHCT) 3-09 17" xfId="26438"/>
    <cellStyle name="T_Bieu tong hop bao cao tinh 8-08(A song)_1_RSoát LChâu In nộp Mạnh26 (sua QHCT) 3-09 18" xfId="26439"/>
    <cellStyle name="T_Bieu tong hop bao cao tinh 8-08(A song)_1_RSoát LChâu In nộp Mạnh26 (sua QHCT) 3-09 2" xfId="26440"/>
    <cellStyle name="T_Bieu tong hop bao cao tinh 8-08(A song)_1_RSoát LChâu In nộp Mạnh26 (sua QHCT) 3-09 3" xfId="26441"/>
    <cellStyle name="T_Bieu tong hop bao cao tinh 8-08(A song)_1_RSoát LChâu In nộp Mạnh26 (sua QHCT) 3-09 4" xfId="26442"/>
    <cellStyle name="T_Bieu tong hop bao cao tinh 8-08(A song)_1_RSoát LChâu In nộp Mạnh26 (sua QHCT) 3-09 5" xfId="26443"/>
    <cellStyle name="T_Bieu tong hop bao cao tinh 8-08(A song)_1_RSoát LChâu In nộp Mạnh26 (sua QHCT) 3-09 6" xfId="26444"/>
    <cellStyle name="T_Bieu tong hop bao cao tinh 8-08(A song)_1_RSoát LChâu In nộp Mạnh26 (sua QHCT) 3-09 7" xfId="26445"/>
    <cellStyle name="T_Bieu tong hop bao cao tinh 8-08(A song)_1_RSoát LChâu In nộp Mạnh26 (sua QHCT) 3-09 8" xfId="26446"/>
    <cellStyle name="T_Bieu tong hop bao cao tinh 8-08(A song)_1_RSoát LChâu In nộp Mạnh26 (sua QHCT) 3-09 9" xfId="26447"/>
    <cellStyle name="T_Bieu tong hop bao cao tinh 8-08(A song)_1_RSoát LChâu In nộp Mạnh26 (sua QHCT)7-09" xfId="4819"/>
    <cellStyle name="T_Bieu tong hop bao cao tinh 8-08(A song)_1_RSoát LChâu In nộp Mạnh26 (sua QHCT)7-09 10" xfId="26448"/>
    <cellStyle name="T_Bieu tong hop bao cao tinh 8-08(A song)_1_RSoát LChâu In nộp Mạnh26 (sua QHCT)7-09 11" xfId="26449"/>
    <cellStyle name="T_Bieu tong hop bao cao tinh 8-08(A song)_1_RSoát LChâu In nộp Mạnh26 (sua QHCT)7-09 12" xfId="26450"/>
    <cellStyle name="T_Bieu tong hop bao cao tinh 8-08(A song)_1_RSoát LChâu In nộp Mạnh26 (sua QHCT)7-09 13" xfId="26451"/>
    <cellStyle name="T_Bieu tong hop bao cao tinh 8-08(A song)_1_RSoát LChâu In nộp Mạnh26 (sua QHCT)7-09 14" xfId="26452"/>
    <cellStyle name="T_Bieu tong hop bao cao tinh 8-08(A song)_1_RSoát LChâu In nộp Mạnh26 (sua QHCT)7-09 15" xfId="26453"/>
    <cellStyle name="T_Bieu tong hop bao cao tinh 8-08(A song)_1_RSoát LChâu In nộp Mạnh26 (sua QHCT)7-09 16" xfId="26454"/>
    <cellStyle name="T_Bieu tong hop bao cao tinh 8-08(A song)_1_RSoát LChâu In nộp Mạnh26 (sua QHCT)7-09 17" xfId="26455"/>
    <cellStyle name="T_Bieu tong hop bao cao tinh 8-08(A song)_1_RSoát LChâu In nộp Mạnh26 (sua QHCT)7-09 18" xfId="26456"/>
    <cellStyle name="T_Bieu tong hop bao cao tinh 8-08(A song)_1_RSoát LChâu In nộp Mạnh26 (sua QHCT)7-09 2" xfId="26457"/>
    <cellStyle name="T_Bieu tong hop bao cao tinh 8-08(A song)_1_RSoát LChâu In nộp Mạnh26 (sua QHCT)7-09 3" xfId="26458"/>
    <cellStyle name="T_Bieu tong hop bao cao tinh 8-08(A song)_1_RSoát LChâu In nộp Mạnh26 (sua QHCT)7-09 4" xfId="26459"/>
    <cellStyle name="T_Bieu tong hop bao cao tinh 8-08(A song)_1_RSoát LChâu In nộp Mạnh26 (sua QHCT)7-09 5" xfId="26460"/>
    <cellStyle name="T_Bieu tong hop bao cao tinh 8-08(A song)_1_RSoát LChâu In nộp Mạnh26 (sua QHCT)7-09 6" xfId="26461"/>
    <cellStyle name="T_Bieu tong hop bao cao tinh 8-08(A song)_1_RSoát LChâu In nộp Mạnh26 (sua QHCT)7-09 7" xfId="26462"/>
    <cellStyle name="T_Bieu tong hop bao cao tinh 8-08(A song)_1_RSoát LChâu In nộp Mạnh26 (sua QHCT)7-09 8" xfId="26463"/>
    <cellStyle name="T_Bieu tong hop bao cao tinh 8-08(A song)_1_RSoát LChâu In nộp Mạnh26 (sua QHCT)7-09 9" xfId="26464"/>
    <cellStyle name="T_Bieu tong hop bao cao tinh 8-08(A song)_1_Sheet1" xfId="4820"/>
    <cellStyle name="T_Bieu tong hop bao cao tinh 8-08(A song)_1_Sheet1 10" xfId="26465"/>
    <cellStyle name="T_Bieu tong hop bao cao tinh 8-08(A song)_1_Sheet1 11" xfId="26466"/>
    <cellStyle name="T_Bieu tong hop bao cao tinh 8-08(A song)_1_Sheet1 12" xfId="26467"/>
    <cellStyle name="T_Bieu tong hop bao cao tinh 8-08(A song)_1_Sheet1 13" xfId="26468"/>
    <cellStyle name="T_Bieu tong hop bao cao tinh 8-08(A song)_1_Sheet1 14" xfId="26469"/>
    <cellStyle name="T_Bieu tong hop bao cao tinh 8-08(A song)_1_Sheet1 15" xfId="26470"/>
    <cellStyle name="T_Bieu tong hop bao cao tinh 8-08(A song)_1_Sheet1 16" xfId="26471"/>
    <cellStyle name="T_Bieu tong hop bao cao tinh 8-08(A song)_1_Sheet1 17" xfId="26472"/>
    <cellStyle name="T_Bieu tong hop bao cao tinh 8-08(A song)_1_Sheet1 18" xfId="26473"/>
    <cellStyle name="T_Bieu tong hop bao cao tinh 8-08(A song)_1_Sheet1 2" xfId="26474"/>
    <cellStyle name="T_Bieu tong hop bao cao tinh 8-08(A song)_1_Sheet1 3" xfId="26475"/>
    <cellStyle name="T_Bieu tong hop bao cao tinh 8-08(A song)_1_Sheet1 4" xfId="26476"/>
    <cellStyle name="T_Bieu tong hop bao cao tinh 8-08(A song)_1_Sheet1 5" xfId="26477"/>
    <cellStyle name="T_Bieu tong hop bao cao tinh 8-08(A song)_1_Sheet1 6" xfId="26478"/>
    <cellStyle name="T_Bieu tong hop bao cao tinh 8-08(A song)_1_Sheet1 7" xfId="26479"/>
    <cellStyle name="T_Bieu tong hop bao cao tinh 8-08(A song)_1_Sheet1 8" xfId="26480"/>
    <cellStyle name="T_Bieu tong hop bao cao tinh 8-08(A song)_1_Sheet1 9" xfId="26481"/>
    <cellStyle name="T_Bieu tong hop bao cao tinh 8-08(A song)_1_Sheet4" xfId="4821"/>
    <cellStyle name="T_Bieu tong hop bao cao tinh 8-08(A song)_1_Sheet4 10" xfId="26482"/>
    <cellStyle name="T_Bieu tong hop bao cao tinh 8-08(A song)_1_Sheet4 11" xfId="26483"/>
    <cellStyle name="T_Bieu tong hop bao cao tinh 8-08(A song)_1_Sheet4 12" xfId="26484"/>
    <cellStyle name="T_Bieu tong hop bao cao tinh 8-08(A song)_1_Sheet4 13" xfId="26485"/>
    <cellStyle name="T_Bieu tong hop bao cao tinh 8-08(A song)_1_Sheet4 14" xfId="26486"/>
    <cellStyle name="T_Bieu tong hop bao cao tinh 8-08(A song)_1_Sheet4 15" xfId="26487"/>
    <cellStyle name="T_Bieu tong hop bao cao tinh 8-08(A song)_1_Sheet4 16" xfId="26488"/>
    <cellStyle name="T_Bieu tong hop bao cao tinh 8-08(A song)_1_Sheet4 17" xfId="26489"/>
    <cellStyle name="T_Bieu tong hop bao cao tinh 8-08(A song)_1_Sheet4 18" xfId="26490"/>
    <cellStyle name="T_Bieu tong hop bao cao tinh 8-08(A song)_1_Sheet4 2" xfId="26491"/>
    <cellStyle name="T_Bieu tong hop bao cao tinh 8-08(A song)_1_Sheet4 3" xfId="26492"/>
    <cellStyle name="T_Bieu tong hop bao cao tinh 8-08(A song)_1_Sheet4 4" xfId="26493"/>
    <cellStyle name="T_Bieu tong hop bao cao tinh 8-08(A song)_1_Sheet4 5" xfId="26494"/>
    <cellStyle name="T_Bieu tong hop bao cao tinh 8-08(A song)_1_Sheet4 6" xfId="26495"/>
    <cellStyle name="T_Bieu tong hop bao cao tinh 8-08(A song)_1_Sheet4 7" xfId="26496"/>
    <cellStyle name="T_Bieu tong hop bao cao tinh 8-08(A song)_1_Sheet4 8" xfId="26497"/>
    <cellStyle name="T_Bieu tong hop bao cao tinh 8-08(A song)_1_Sheet4 9" xfId="26498"/>
    <cellStyle name="T_Bieu tong hop bao cao tinh 8-08(A song)_Bieu tong hop TDC tinh Dien Bien (13-2-2009)" xfId="4822"/>
    <cellStyle name="T_Bieu tong hop bao cao tinh 8-08(A song)_Bieu tong hop TDC tinh Dien Bien (13-2-2009) 10" xfId="26499"/>
    <cellStyle name="T_Bieu tong hop bao cao tinh 8-08(A song)_Bieu tong hop TDC tinh Dien Bien (13-2-2009) 11" xfId="26500"/>
    <cellStyle name="T_Bieu tong hop bao cao tinh 8-08(A song)_Bieu tong hop TDC tinh Dien Bien (13-2-2009) 12" xfId="26501"/>
    <cellStyle name="T_Bieu tong hop bao cao tinh 8-08(A song)_Bieu tong hop TDC tinh Dien Bien (13-2-2009) 13" xfId="26502"/>
    <cellStyle name="T_Bieu tong hop bao cao tinh 8-08(A song)_Bieu tong hop TDC tinh Dien Bien (13-2-2009) 14" xfId="26503"/>
    <cellStyle name="T_Bieu tong hop bao cao tinh 8-08(A song)_Bieu tong hop TDC tinh Dien Bien (13-2-2009) 15" xfId="26504"/>
    <cellStyle name="T_Bieu tong hop bao cao tinh 8-08(A song)_Bieu tong hop TDC tinh Dien Bien (13-2-2009) 16" xfId="26505"/>
    <cellStyle name="T_Bieu tong hop bao cao tinh 8-08(A song)_Bieu tong hop TDC tinh Dien Bien (13-2-2009) 17" xfId="26506"/>
    <cellStyle name="T_Bieu tong hop bao cao tinh 8-08(A song)_Bieu tong hop TDC tinh Dien Bien (13-2-2009) 18" xfId="26507"/>
    <cellStyle name="T_Bieu tong hop bao cao tinh 8-08(A song)_Bieu tong hop TDC tinh Dien Bien (13-2-2009) 2" xfId="26508"/>
    <cellStyle name="T_Bieu tong hop bao cao tinh 8-08(A song)_Bieu tong hop TDC tinh Dien Bien (13-2-2009) 3" xfId="26509"/>
    <cellStyle name="T_Bieu tong hop bao cao tinh 8-08(A song)_Bieu tong hop TDC tinh Dien Bien (13-2-2009) 4" xfId="26510"/>
    <cellStyle name="T_Bieu tong hop bao cao tinh 8-08(A song)_Bieu tong hop TDC tinh Dien Bien (13-2-2009) 5" xfId="26511"/>
    <cellStyle name="T_Bieu tong hop bao cao tinh 8-08(A song)_Bieu tong hop TDC tinh Dien Bien (13-2-2009) 6" xfId="26512"/>
    <cellStyle name="T_Bieu tong hop bao cao tinh 8-08(A song)_Bieu tong hop TDC tinh Dien Bien (13-2-2009) 7" xfId="26513"/>
    <cellStyle name="T_Bieu tong hop bao cao tinh 8-08(A song)_Bieu tong hop TDC tinh Dien Bien (13-2-2009) 8" xfId="26514"/>
    <cellStyle name="T_Bieu tong hop bao cao tinh 8-08(A song)_Bieu tong hop TDC tinh Dien Bien (13-2-2009) 9" xfId="26515"/>
    <cellStyle name="T_Bieu tong hop bao cao tinh 8-08(A song)_Bieu tong hop TDC tinh Dien Bien (16-2-2009)" xfId="4823"/>
    <cellStyle name="T_Bieu tong hop bao cao tinh 8-08(A song)_Bieu tong hop TDC tinh Dien Bien (16-2-2009) 10" xfId="26516"/>
    <cellStyle name="T_Bieu tong hop bao cao tinh 8-08(A song)_Bieu tong hop TDC tinh Dien Bien (16-2-2009) 11" xfId="26517"/>
    <cellStyle name="T_Bieu tong hop bao cao tinh 8-08(A song)_Bieu tong hop TDC tinh Dien Bien (16-2-2009) 12" xfId="26518"/>
    <cellStyle name="T_Bieu tong hop bao cao tinh 8-08(A song)_Bieu tong hop TDC tinh Dien Bien (16-2-2009) 13" xfId="26519"/>
    <cellStyle name="T_Bieu tong hop bao cao tinh 8-08(A song)_Bieu tong hop TDC tinh Dien Bien (16-2-2009) 14" xfId="26520"/>
    <cellStyle name="T_Bieu tong hop bao cao tinh 8-08(A song)_Bieu tong hop TDC tinh Dien Bien (16-2-2009) 15" xfId="26521"/>
    <cellStyle name="T_Bieu tong hop bao cao tinh 8-08(A song)_Bieu tong hop TDC tinh Dien Bien (16-2-2009) 16" xfId="26522"/>
    <cellStyle name="T_Bieu tong hop bao cao tinh 8-08(A song)_Bieu tong hop TDC tinh Dien Bien (16-2-2009) 17" xfId="26523"/>
    <cellStyle name="T_Bieu tong hop bao cao tinh 8-08(A song)_Bieu tong hop TDC tinh Dien Bien (16-2-2009) 18" xfId="26524"/>
    <cellStyle name="T_Bieu tong hop bao cao tinh 8-08(A song)_Bieu tong hop TDC tinh Dien Bien (16-2-2009) 2" xfId="26525"/>
    <cellStyle name="T_Bieu tong hop bao cao tinh 8-08(A song)_Bieu tong hop TDC tinh Dien Bien (16-2-2009) 3" xfId="26526"/>
    <cellStyle name="T_Bieu tong hop bao cao tinh 8-08(A song)_Bieu tong hop TDC tinh Dien Bien (16-2-2009) 4" xfId="26527"/>
    <cellStyle name="T_Bieu tong hop bao cao tinh 8-08(A song)_Bieu tong hop TDC tinh Dien Bien (16-2-2009) 5" xfId="26528"/>
    <cellStyle name="T_Bieu tong hop bao cao tinh 8-08(A song)_Bieu tong hop TDC tinh Dien Bien (16-2-2009) 6" xfId="26529"/>
    <cellStyle name="T_Bieu tong hop bao cao tinh 8-08(A song)_Bieu tong hop TDC tinh Dien Bien (16-2-2009) 7" xfId="26530"/>
    <cellStyle name="T_Bieu tong hop bao cao tinh 8-08(A song)_Bieu tong hop TDC tinh Dien Bien (16-2-2009) 8" xfId="26531"/>
    <cellStyle name="T_Bieu tong hop bao cao tinh 8-08(A song)_Bieu tong hop TDC tinh Dien Bien (16-2-2009) 9" xfId="26532"/>
    <cellStyle name="T_Bieu tong hop bao cao tinh 8-08(A song)_Bieu tong hop TDC tinh Dien Bien (20-10-2009)" xfId="4824"/>
    <cellStyle name="T_Bieu tong hop bao cao tinh 8-08(A song)_Bieu tong hop TDC tinh Dien Bien (20-10-2009) 10" xfId="26533"/>
    <cellStyle name="T_Bieu tong hop bao cao tinh 8-08(A song)_Bieu tong hop TDC tinh Dien Bien (20-10-2009) 11" xfId="26534"/>
    <cellStyle name="T_Bieu tong hop bao cao tinh 8-08(A song)_Bieu tong hop TDC tinh Dien Bien (20-10-2009) 12" xfId="26535"/>
    <cellStyle name="T_Bieu tong hop bao cao tinh 8-08(A song)_Bieu tong hop TDC tinh Dien Bien (20-10-2009) 13" xfId="26536"/>
    <cellStyle name="T_Bieu tong hop bao cao tinh 8-08(A song)_Bieu tong hop TDC tinh Dien Bien (20-10-2009) 14" xfId="26537"/>
    <cellStyle name="T_Bieu tong hop bao cao tinh 8-08(A song)_Bieu tong hop TDC tinh Dien Bien (20-10-2009) 15" xfId="26538"/>
    <cellStyle name="T_Bieu tong hop bao cao tinh 8-08(A song)_Bieu tong hop TDC tinh Dien Bien (20-10-2009) 16" xfId="26539"/>
    <cellStyle name="T_Bieu tong hop bao cao tinh 8-08(A song)_Bieu tong hop TDC tinh Dien Bien (20-10-2009) 17" xfId="26540"/>
    <cellStyle name="T_Bieu tong hop bao cao tinh 8-08(A song)_Bieu tong hop TDC tinh Dien Bien (20-10-2009) 18" xfId="26541"/>
    <cellStyle name="T_Bieu tong hop bao cao tinh 8-08(A song)_Bieu tong hop TDC tinh Dien Bien (20-10-2009) 2" xfId="26542"/>
    <cellStyle name="T_Bieu tong hop bao cao tinh 8-08(A song)_Bieu tong hop TDC tinh Dien Bien (20-10-2009) 3" xfId="26543"/>
    <cellStyle name="T_Bieu tong hop bao cao tinh 8-08(A song)_Bieu tong hop TDC tinh Dien Bien (20-10-2009) 4" xfId="26544"/>
    <cellStyle name="T_Bieu tong hop bao cao tinh 8-08(A song)_Bieu tong hop TDC tinh Dien Bien (20-10-2009) 5" xfId="26545"/>
    <cellStyle name="T_Bieu tong hop bao cao tinh 8-08(A song)_Bieu tong hop TDC tinh Dien Bien (20-10-2009) 6" xfId="26546"/>
    <cellStyle name="T_Bieu tong hop bao cao tinh 8-08(A song)_Bieu tong hop TDC tinh Dien Bien (20-10-2009) 7" xfId="26547"/>
    <cellStyle name="T_Bieu tong hop bao cao tinh 8-08(A song)_Bieu tong hop TDC tinh Dien Bien (20-10-2009) 8" xfId="26548"/>
    <cellStyle name="T_Bieu tong hop bao cao tinh 8-08(A song)_Bieu tong hop TDC tinh Dien Bien (20-10-2009) 9" xfId="26549"/>
    <cellStyle name="T_Bieu tong hop bao cao tinh 8-08(A song)_Bieu tong hop TDC tinh Dien Bien (2-2-2009)" xfId="4825"/>
    <cellStyle name="T_Bieu tong hop bao cao tinh 8-08(A song)_Bieu tong hop TDC tinh Dien Bien (2-2-2009) 10" xfId="26550"/>
    <cellStyle name="T_Bieu tong hop bao cao tinh 8-08(A song)_Bieu tong hop TDC tinh Dien Bien (2-2-2009) 11" xfId="26551"/>
    <cellStyle name="T_Bieu tong hop bao cao tinh 8-08(A song)_Bieu tong hop TDC tinh Dien Bien (2-2-2009) 12" xfId="26552"/>
    <cellStyle name="T_Bieu tong hop bao cao tinh 8-08(A song)_Bieu tong hop TDC tinh Dien Bien (2-2-2009) 13" xfId="26553"/>
    <cellStyle name="T_Bieu tong hop bao cao tinh 8-08(A song)_Bieu tong hop TDC tinh Dien Bien (2-2-2009) 14" xfId="26554"/>
    <cellStyle name="T_Bieu tong hop bao cao tinh 8-08(A song)_Bieu tong hop TDC tinh Dien Bien (2-2-2009) 15" xfId="26555"/>
    <cellStyle name="T_Bieu tong hop bao cao tinh 8-08(A song)_Bieu tong hop TDC tinh Dien Bien (2-2-2009) 16" xfId="26556"/>
    <cellStyle name="T_Bieu tong hop bao cao tinh 8-08(A song)_Bieu tong hop TDC tinh Dien Bien (2-2-2009) 17" xfId="26557"/>
    <cellStyle name="T_Bieu tong hop bao cao tinh 8-08(A song)_Bieu tong hop TDC tinh Dien Bien (2-2-2009) 18" xfId="26558"/>
    <cellStyle name="T_Bieu tong hop bao cao tinh 8-08(A song)_Bieu tong hop TDC tinh Dien Bien (2-2-2009) 2" xfId="26559"/>
    <cellStyle name="T_Bieu tong hop bao cao tinh 8-08(A song)_Bieu tong hop TDC tinh Dien Bien (2-2-2009) 3" xfId="26560"/>
    <cellStyle name="T_Bieu tong hop bao cao tinh 8-08(A song)_Bieu tong hop TDC tinh Dien Bien (2-2-2009) 4" xfId="26561"/>
    <cellStyle name="T_Bieu tong hop bao cao tinh 8-08(A song)_Bieu tong hop TDC tinh Dien Bien (2-2-2009) 5" xfId="26562"/>
    <cellStyle name="T_Bieu tong hop bao cao tinh 8-08(A song)_Bieu tong hop TDC tinh Dien Bien (2-2-2009) 6" xfId="26563"/>
    <cellStyle name="T_Bieu tong hop bao cao tinh 8-08(A song)_Bieu tong hop TDC tinh Dien Bien (2-2-2009) 7" xfId="26564"/>
    <cellStyle name="T_Bieu tong hop bao cao tinh 8-08(A song)_Bieu tong hop TDC tinh Dien Bien (2-2-2009) 8" xfId="26565"/>
    <cellStyle name="T_Bieu tong hop bao cao tinh 8-08(A song)_Bieu tong hop TDC tinh Dien Bien (2-2-2009) 9" xfId="26566"/>
    <cellStyle name="T_Bieu tong hop bao cao tinh 8-08(A song)_Bieu tong hop TDC tinh Dien Bien (7-2009)" xfId="4826"/>
    <cellStyle name="T_Bieu tong hop bao cao tinh 8-08(A song)_Bieu tong hop TDC tinh Dien Bien (7-2009) 10" xfId="26567"/>
    <cellStyle name="T_Bieu tong hop bao cao tinh 8-08(A song)_Bieu tong hop TDC tinh Dien Bien (7-2009) 11" xfId="26568"/>
    <cellStyle name="T_Bieu tong hop bao cao tinh 8-08(A song)_Bieu tong hop TDC tinh Dien Bien (7-2009) 12" xfId="26569"/>
    <cellStyle name="T_Bieu tong hop bao cao tinh 8-08(A song)_Bieu tong hop TDC tinh Dien Bien (7-2009) 13" xfId="26570"/>
    <cellStyle name="T_Bieu tong hop bao cao tinh 8-08(A song)_Bieu tong hop TDC tinh Dien Bien (7-2009) 14" xfId="26571"/>
    <cellStyle name="T_Bieu tong hop bao cao tinh 8-08(A song)_Bieu tong hop TDC tinh Dien Bien (7-2009) 15" xfId="26572"/>
    <cellStyle name="T_Bieu tong hop bao cao tinh 8-08(A song)_Bieu tong hop TDC tinh Dien Bien (7-2009) 16" xfId="26573"/>
    <cellStyle name="T_Bieu tong hop bao cao tinh 8-08(A song)_Bieu tong hop TDC tinh Dien Bien (7-2009) 17" xfId="26574"/>
    <cellStyle name="T_Bieu tong hop bao cao tinh 8-08(A song)_Bieu tong hop TDC tinh Dien Bien (7-2009) 18" xfId="26575"/>
    <cellStyle name="T_Bieu tong hop bao cao tinh 8-08(A song)_Bieu tong hop TDC tinh Dien Bien (7-2009) 2" xfId="26576"/>
    <cellStyle name="T_Bieu tong hop bao cao tinh 8-08(A song)_Bieu tong hop TDC tinh Dien Bien (7-2009) 3" xfId="26577"/>
    <cellStyle name="T_Bieu tong hop bao cao tinh 8-08(A song)_Bieu tong hop TDC tinh Dien Bien (7-2009) 4" xfId="26578"/>
    <cellStyle name="T_Bieu tong hop bao cao tinh 8-08(A song)_Bieu tong hop TDC tinh Dien Bien (7-2009) 5" xfId="26579"/>
    <cellStyle name="T_Bieu tong hop bao cao tinh 8-08(A song)_Bieu tong hop TDC tinh Dien Bien (7-2009) 6" xfId="26580"/>
    <cellStyle name="T_Bieu tong hop bao cao tinh 8-08(A song)_Bieu tong hop TDC tinh Dien Bien (7-2009) 7" xfId="26581"/>
    <cellStyle name="T_Bieu tong hop bao cao tinh 8-08(A song)_Bieu tong hop TDC tinh Dien Bien (7-2009) 8" xfId="26582"/>
    <cellStyle name="T_Bieu tong hop bao cao tinh 8-08(A song)_Bieu tong hop TDC tinh Dien Bien (7-2009) 9" xfId="26583"/>
    <cellStyle name="T_Bieu tong hop bao cao tinh 8-08(A song)_Bieu tong hop TDC tinh LAI CHAU (FORMAT) 3-09)" xfId="4827"/>
    <cellStyle name="T_Bieu tong hop bao cao tinh 8-08(A song)_Bieu tong hop TDC tinh LAI CHAU (FORMAT) 3-09) 10" xfId="26584"/>
    <cellStyle name="T_Bieu tong hop bao cao tinh 8-08(A song)_Bieu tong hop TDC tinh LAI CHAU (FORMAT) 3-09) 11" xfId="26585"/>
    <cellStyle name="T_Bieu tong hop bao cao tinh 8-08(A song)_Bieu tong hop TDC tinh LAI CHAU (FORMAT) 3-09) 12" xfId="26586"/>
    <cellStyle name="T_Bieu tong hop bao cao tinh 8-08(A song)_Bieu tong hop TDC tinh LAI CHAU (FORMAT) 3-09) 13" xfId="26587"/>
    <cellStyle name="T_Bieu tong hop bao cao tinh 8-08(A song)_Bieu tong hop TDC tinh LAI CHAU (FORMAT) 3-09) 14" xfId="26588"/>
    <cellStyle name="T_Bieu tong hop bao cao tinh 8-08(A song)_Bieu tong hop TDC tinh LAI CHAU (FORMAT) 3-09) 15" xfId="26589"/>
    <cellStyle name="T_Bieu tong hop bao cao tinh 8-08(A song)_Bieu tong hop TDC tinh LAI CHAU (FORMAT) 3-09) 16" xfId="26590"/>
    <cellStyle name="T_Bieu tong hop bao cao tinh 8-08(A song)_Bieu tong hop TDC tinh LAI CHAU (FORMAT) 3-09) 17" xfId="26591"/>
    <cellStyle name="T_Bieu tong hop bao cao tinh 8-08(A song)_Bieu tong hop TDC tinh LAI CHAU (FORMAT) 3-09) 18" xfId="26592"/>
    <cellStyle name="T_Bieu tong hop bao cao tinh 8-08(A song)_Bieu tong hop TDC tinh LAI CHAU (FORMAT) 3-09) 2" xfId="26593"/>
    <cellStyle name="T_Bieu tong hop bao cao tinh 8-08(A song)_Bieu tong hop TDC tinh LAI CHAU (FORMAT) 3-09) 3" xfId="26594"/>
    <cellStyle name="T_Bieu tong hop bao cao tinh 8-08(A song)_Bieu tong hop TDC tinh LAI CHAU (FORMAT) 3-09) 4" xfId="26595"/>
    <cellStyle name="T_Bieu tong hop bao cao tinh 8-08(A song)_Bieu tong hop TDC tinh LAI CHAU (FORMAT) 3-09) 5" xfId="26596"/>
    <cellStyle name="T_Bieu tong hop bao cao tinh 8-08(A song)_Bieu tong hop TDC tinh LAI CHAU (FORMAT) 3-09) 6" xfId="26597"/>
    <cellStyle name="T_Bieu tong hop bao cao tinh 8-08(A song)_Bieu tong hop TDC tinh LAI CHAU (FORMAT) 3-09) 7" xfId="26598"/>
    <cellStyle name="T_Bieu tong hop bao cao tinh 8-08(A song)_Bieu tong hop TDC tinh LAI CHAU (FORMAT) 3-09) 8" xfId="26599"/>
    <cellStyle name="T_Bieu tong hop bao cao tinh 8-08(A song)_Bieu tong hop TDC tinh LAI CHAU (FORMAT) 3-09) 9" xfId="26600"/>
    <cellStyle name="T_Bieu tong hop bao cao tinh 8-08(A song)_Bieu tong hop TDC tinh Sơn La (12-08) ha s1" xfId="4828"/>
    <cellStyle name="T_Bieu tong hop bao cao tinh 8-08(A song)_Bieu tong hop TDC tinh Sơn La (12-08) ha s1 10" xfId="26601"/>
    <cellStyle name="T_Bieu tong hop bao cao tinh 8-08(A song)_Bieu tong hop TDC tinh Sơn La (12-08) ha s1 11" xfId="26602"/>
    <cellStyle name="T_Bieu tong hop bao cao tinh 8-08(A song)_Bieu tong hop TDC tinh Sơn La (12-08) ha s1 12" xfId="26603"/>
    <cellStyle name="T_Bieu tong hop bao cao tinh 8-08(A song)_Bieu tong hop TDC tinh Sơn La (12-08) ha s1 13" xfId="26604"/>
    <cellStyle name="T_Bieu tong hop bao cao tinh 8-08(A song)_Bieu tong hop TDC tinh Sơn La (12-08) ha s1 14" xfId="26605"/>
    <cellStyle name="T_Bieu tong hop bao cao tinh 8-08(A song)_Bieu tong hop TDC tinh Sơn La (12-08) ha s1 15" xfId="26606"/>
    <cellStyle name="T_Bieu tong hop bao cao tinh 8-08(A song)_Bieu tong hop TDC tinh Sơn La (12-08) ha s1 16" xfId="26607"/>
    <cellStyle name="T_Bieu tong hop bao cao tinh 8-08(A song)_Bieu tong hop TDC tinh Sơn La (12-08) ha s1 17" xfId="26608"/>
    <cellStyle name="T_Bieu tong hop bao cao tinh 8-08(A song)_Bieu tong hop TDC tinh Sơn La (12-08) ha s1 18" xfId="26609"/>
    <cellStyle name="T_Bieu tong hop bao cao tinh 8-08(A song)_Bieu tong hop TDC tinh Sơn La (12-08) ha s1 2" xfId="26610"/>
    <cellStyle name="T_Bieu tong hop bao cao tinh 8-08(A song)_Bieu tong hop TDC tinh Sơn La (12-08) ha s1 3" xfId="26611"/>
    <cellStyle name="T_Bieu tong hop bao cao tinh 8-08(A song)_Bieu tong hop TDC tinh Sơn La (12-08) ha s1 4" xfId="26612"/>
    <cellStyle name="T_Bieu tong hop bao cao tinh 8-08(A song)_Bieu tong hop TDC tinh Sơn La (12-08) ha s1 5" xfId="26613"/>
    <cellStyle name="T_Bieu tong hop bao cao tinh 8-08(A song)_Bieu tong hop TDC tinh Sơn La (12-08) ha s1 6" xfId="26614"/>
    <cellStyle name="T_Bieu tong hop bao cao tinh 8-08(A song)_Bieu tong hop TDC tinh Sơn La (12-08) ha s1 7" xfId="26615"/>
    <cellStyle name="T_Bieu tong hop bao cao tinh 8-08(A song)_Bieu tong hop TDC tinh Sơn La (12-08) ha s1 8" xfId="26616"/>
    <cellStyle name="T_Bieu tong hop bao cao tinh 8-08(A song)_Bieu tong hop TDC tinh Sơn La (12-08) ha s1 9" xfId="26617"/>
    <cellStyle name="T_Bieu tong hop bao cao tinh 8-08(A song)_Bieu tong hop TDC tinh Sơn La (HA SUA) 1-09)" xfId="4829"/>
    <cellStyle name="T_Bieu tong hop bao cao tinh 8-08(A song)_Bieu tong hop TDC tinh Sơn La (HA SUA) 1-09) 10" xfId="26618"/>
    <cellStyle name="T_Bieu tong hop bao cao tinh 8-08(A song)_Bieu tong hop TDC tinh Sơn La (HA SUA) 1-09) 11" xfId="26619"/>
    <cellStyle name="T_Bieu tong hop bao cao tinh 8-08(A song)_Bieu tong hop TDC tinh Sơn La (HA SUA) 1-09) 12" xfId="26620"/>
    <cellStyle name="T_Bieu tong hop bao cao tinh 8-08(A song)_Bieu tong hop TDC tinh Sơn La (HA SUA) 1-09) 13" xfId="26621"/>
    <cellStyle name="T_Bieu tong hop bao cao tinh 8-08(A song)_Bieu tong hop TDC tinh Sơn La (HA SUA) 1-09) 14" xfId="26622"/>
    <cellStyle name="T_Bieu tong hop bao cao tinh 8-08(A song)_Bieu tong hop TDC tinh Sơn La (HA SUA) 1-09) 15" xfId="26623"/>
    <cellStyle name="T_Bieu tong hop bao cao tinh 8-08(A song)_Bieu tong hop TDC tinh Sơn La (HA SUA) 1-09) 16" xfId="26624"/>
    <cellStyle name="T_Bieu tong hop bao cao tinh 8-08(A song)_Bieu tong hop TDC tinh Sơn La (HA SUA) 1-09) 17" xfId="26625"/>
    <cellStyle name="T_Bieu tong hop bao cao tinh 8-08(A song)_Bieu tong hop TDC tinh Sơn La (HA SUA) 1-09) 18" xfId="26626"/>
    <cellStyle name="T_Bieu tong hop bao cao tinh 8-08(A song)_Bieu tong hop TDC tinh Sơn La (HA SUA) 1-09) 2" xfId="26627"/>
    <cellStyle name="T_Bieu tong hop bao cao tinh 8-08(A song)_Bieu tong hop TDC tinh Sơn La (HA SUA) 1-09) 3" xfId="26628"/>
    <cellStyle name="T_Bieu tong hop bao cao tinh 8-08(A song)_Bieu tong hop TDC tinh Sơn La (HA SUA) 1-09) 4" xfId="26629"/>
    <cellStyle name="T_Bieu tong hop bao cao tinh 8-08(A song)_Bieu tong hop TDC tinh Sơn La (HA SUA) 1-09) 5" xfId="26630"/>
    <cellStyle name="T_Bieu tong hop bao cao tinh 8-08(A song)_Bieu tong hop TDC tinh Sơn La (HA SUA) 1-09) 6" xfId="26631"/>
    <cellStyle name="T_Bieu tong hop bao cao tinh 8-08(A song)_Bieu tong hop TDC tinh Sơn La (HA SUA) 1-09) 7" xfId="26632"/>
    <cellStyle name="T_Bieu tong hop bao cao tinh 8-08(A song)_Bieu tong hop TDC tinh Sơn La (HA SUA) 1-09) 8" xfId="26633"/>
    <cellStyle name="T_Bieu tong hop bao cao tinh 8-08(A song)_Bieu tong hop TDC tinh Sơn La (HA SUA) 1-09) 9" xfId="26634"/>
    <cellStyle name="T_Bieu tong hop bao cao tinh 8-08(A song)_Bieu tong hop TDC tinh Sơn La (HA SUA) 2-09)" xfId="4830"/>
    <cellStyle name="T_Bieu tong hop bao cao tinh 8-08(A song)_Bieu tong hop TDC tinh Sơn La (HA SUA) 2-09) 10" xfId="26635"/>
    <cellStyle name="T_Bieu tong hop bao cao tinh 8-08(A song)_Bieu tong hop TDC tinh Sơn La (HA SUA) 2-09) 11" xfId="26636"/>
    <cellStyle name="T_Bieu tong hop bao cao tinh 8-08(A song)_Bieu tong hop TDC tinh Sơn La (HA SUA) 2-09) 12" xfId="26637"/>
    <cellStyle name="T_Bieu tong hop bao cao tinh 8-08(A song)_Bieu tong hop TDC tinh Sơn La (HA SUA) 2-09) 13" xfId="26638"/>
    <cellStyle name="T_Bieu tong hop bao cao tinh 8-08(A song)_Bieu tong hop TDC tinh Sơn La (HA SUA) 2-09) 14" xfId="26639"/>
    <cellStyle name="T_Bieu tong hop bao cao tinh 8-08(A song)_Bieu tong hop TDC tinh Sơn La (HA SUA) 2-09) 15" xfId="26640"/>
    <cellStyle name="T_Bieu tong hop bao cao tinh 8-08(A song)_Bieu tong hop TDC tinh Sơn La (HA SUA) 2-09) 16" xfId="26641"/>
    <cellStyle name="T_Bieu tong hop bao cao tinh 8-08(A song)_Bieu tong hop TDC tinh Sơn La (HA SUA) 2-09) 17" xfId="26642"/>
    <cellStyle name="T_Bieu tong hop bao cao tinh 8-08(A song)_Bieu tong hop TDC tinh Sơn La (HA SUA) 2-09) 18" xfId="26643"/>
    <cellStyle name="T_Bieu tong hop bao cao tinh 8-08(A song)_Bieu tong hop TDC tinh Sơn La (HA SUA) 2-09) 2" xfId="26644"/>
    <cellStyle name="T_Bieu tong hop bao cao tinh 8-08(A song)_Bieu tong hop TDC tinh Sơn La (HA SUA) 2-09) 3" xfId="26645"/>
    <cellStyle name="T_Bieu tong hop bao cao tinh 8-08(A song)_Bieu tong hop TDC tinh Sơn La (HA SUA) 2-09) 4" xfId="26646"/>
    <cellStyle name="T_Bieu tong hop bao cao tinh 8-08(A song)_Bieu tong hop TDC tinh Sơn La (HA SUA) 2-09) 5" xfId="26647"/>
    <cellStyle name="T_Bieu tong hop bao cao tinh 8-08(A song)_Bieu tong hop TDC tinh Sơn La (HA SUA) 2-09) 6" xfId="26648"/>
    <cellStyle name="T_Bieu tong hop bao cao tinh 8-08(A song)_Bieu tong hop TDC tinh Sơn La (HA SUA) 2-09) 7" xfId="26649"/>
    <cellStyle name="T_Bieu tong hop bao cao tinh 8-08(A song)_Bieu tong hop TDC tinh Sơn La (HA SUA) 2-09) 8" xfId="26650"/>
    <cellStyle name="T_Bieu tong hop bao cao tinh 8-08(A song)_Bieu tong hop TDC tinh Sơn La (HA SUA) 2-09) 9" xfId="26651"/>
    <cellStyle name="T_Bieu tong hop bao cao tinh 8-08(A song)_Bieu tong hop TDC tinh Sơn La (Manh SUA) 2-09)" xfId="4831"/>
    <cellStyle name="T_Bieu tong hop bao cao tinh 8-08(A song)_Bieu tong hop TDC tinh Sơn La (Manh SUA) 2-09) 10" xfId="26652"/>
    <cellStyle name="T_Bieu tong hop bao cao tinh 8-08(A song)_Bieu tong hop TDC tinh Sơn La (Manh SUA) 2-09) 11" xfId="26653"/>
    <cellStyle name="T_Bieu tong hop bao cao tinh 8-08(A song)_Bieu tong hop TDC tinh Sơn La (Manh SUA) 2-09) 12" xfId="26654"/>
    <cellStyle name="T_Bieu tong hop bao cao tinh 8-08(A song)_Bieu tong hop TDC tinh Sơn La (Manh SUA) 2-09) 13" xfId="26655"/>
    <cellStyle name="T_Bieu tong hop bao cao tinh 8-08(A song)_Bieu tong hop TDC tinh Sơn La (Manh SUA) 2-09) 14" xfId="26656"/>
    <cellStyle name="T_Bieu tong hop bao cao tinh 8-08(A song)_Bieu tong hop TDC tinh Sơn La (Manh SUA) 2-09) 15" xfId="26657"/>
    <cellStyle name="T_Bieu tong hop bao cao tinh 8-08(A song)_Bieu tong hop TDC tinh Sơn La (Manh SUA) 2-09) 16" xfId="26658"/>
    <cellStyle name="T_Bieu tong hop bao cao tinh 8-08(A song)_Bieu tong hop TDC tinh Sơn La (Manh SUA) 2-09) 17" xfId="26659"/>
    <cellStyle name="T_Bieu tong hop bao cao tinh 8-08(A song)_Bieu tong hop TDC tinh Sơn La (Manh SUA) 2-09) 18" xfId="26660"/>
    <cellStyle name="T_Bieu tong hop bao cao tinh 8-08(A song)_Bieu tong hop TDC tinh Sơn La (Manh SUA) 2-09) 2" xfId="26661"/>
    <cellStyle name="T_Bieu tong hop bao cao tinh 8-08(A song)_Bieu tong hop TDC tinh Sơn La (Manh SUA) 2-09) 3" xfId="26662"/>
    <cellStyle name="T_Bieu tong hop bao cao tinh 8-08(A song)_Bieu tong hop TDC tinh Sơn La (Manh SUA) 2-09) 4" xfId="26663"/>
    <cellStyle name="T_Bieu tong hop bao cao tinh 8-08(A song)_Bieu tong hop TDC tinh Sơn La (Manh SUA) 2-09) 5" xfId="26664"/>
    <cellStyle name="T_Bieu tong hop bao cao tinh 8-08(A song)_Bieu tong hop TDC tinh Sơn La (Manh SUA) 2-09) 6" xfId="26665"/>
    <cellStyle name="T_Bieu tong hop bao cao tinh 8-08(A song)_Bieu tong hop TDC tinh Sơn La (Manh SUA) 2-09) 7" xfId="26666"/>
    <cellStyle name="T_Bieu tong hop bao cao tinh 8-08(A song)_Bieu tong hop TDC tinh Sơn La (Manh SUA) 2-09) 8" xfId="26667"/>
    <cellStyle name="T_Bieu tong hop bao cao tinh 8-08(A song)_Bieu tong hop TDC tinh Sơn La (Manh SUA) 2-09) 9" xfId="26668"/>
    <cellStyle name="T_Bieu tong hop bao cao tinh 8-08(A song)_LAI CHÂU MỚI T4.2009" xfId="4832"/>
    <cellStyle name="T_Bieu tong hop bao cao tinh 8-08(A song)_LAI CHÂU MỚI T4.2009 10" xfId="26669"/>
    <cellStyle name="T_Bieu tong hop bao cao tinh 8-08(A song)_LAI CHÂU MỚI T4.2009 11" xfId="26670"/>
    <cellStyle name="T_Bieu tong hop bao cao tinh 8-08(A song)_LAI CHÂU MỚI T4.2009 12" xfId="26671"/>
    <cellStyle name="T_Bieu tong hop bao cao tinh 8-08(A song)_LAI CHÂU MỚI T4.2009 13" xfId="26672"/>
    <cellStyle name="T_Bieu tong hop bao cao tinh 8-08(A song)_LAI CHÂU MỚI T4.2009 14" xfId="26673"/>
    <cellStyle name="T_Bieu tong hop bao cao tinh 8-08(A song)_LAI CHÂU MỚI T4.2009 15" xfId="26674"/>
    <cellStyle name="T_Bieu tong hop bao cao tinh 8-08(A song)_LAI CHÂU MỚI T4.2009 16" xfId="26675"/>
    <cellStyle name="T_Bieu tong hop bao cao tinh 8-08(A song)_LAI CHÂU MỚI T4.2009 17" xfId="26676"/>
    <cellStyle name="T_Bieu tong hop bao cao tinh 8-08(A song)_LAI CHÂU MỚI T4.2009 18" xfId="26677"/>
    <cellStyle name="T_Bieu tong hop bao cao tinh 8-08(A song)_LAI CHÂU MỚI T4.2009 2" xfId="26678"/>
    <cellStyle name="T_Bieu tong hop bao cao tinh 8-08(A song)_LAI CHÂU MỚI T4.2009 3" xfId="26679"/>
    <cellStyle name="T_Bieu tong hop bao cao tinh 8-08(A song)_LAI CHÂU MỚI T4.2009 4" xfId="26680"/>
    <cellStyle name="T_Bieu tong hop bao cao tinh 8-08(A song)_LAI CHÂU MỚI T4.2009 5" xfId="26681"/>
    <cellStyle name="T_Bieu tong hop bao cao tinh 8-08(A song)_LAI CHÂU MỚI T4.2009 6" xfId="26682"/>
    <cellStyle name="T_Bieu tong hop bao cao tinh 8-08(A song)_LAI CHÂU MỚI T4.2009 7" xfId="26683"/>
    <cellStyle name="T_Bieu tong hop bao cao tinh 8-08(A song)_LAI CHÂU MỚI T4.2009 8" xfId="26684"/>
    <cellStyle name="T_Bieu tong hop bao cao tinh 8-08(A song)_LAI CHÂU MỚI T4.2009 9" xfId="26685"/>
    <cellStyle name="T_Bieu tong hop bao cao tinh 8-08(A song)_TONG HOP SON LA 7-2009" xfId="4833"/>
    <cellStyle name="T_Bieu tong hop bao cao tinh 8-08(A song)_TONG HOP SON LA 7-2009 (lam voi tinh)" xfId="4834"/>
    <cellStyle name="T_Bieu tong hop bao cao tinh 8-08(A song)_TONG HOP SON LA 7-2009 (lam voi tinh) 10" xfId="26686"/>
    <cellStyle name="T_Bieu tong hop bao cao tinh 8-08(A song)_TONG HOP SON LA 7-2009 (lam voi tinh) 11" xfId="26687"/>
    <cellStyle name="T_Bieu tong hop bao cao tinh 8-08(A song)_TONG HOP SON LA 7-2009 (lam voi tinh) 12" xfId="26688"/>
    <cellStyle name="T_Bieu tong hop bao cao tinh 8-08(A song)_TONG HOP SON LA 7-2009 (lam voi tinh) 13" xfId="26689"/>
    <cellStyle name="T_Bieu tong hop bao cao tinh 8-08(A song)_TONG HOP SON LA 7-2009 (lam voi tinh) 14" xfId="26690"/>
    <cellStyle name="T_Bieu tong hop bao cao tinh 8-08(A song)_TONG HOP SON LA 7-2009 (lam voi tinh) 15" xfId="26691"/>
    <cellStyle name="T_Bieu tong hop bao cao tinh 8-08(A song)_TONG HOP SON LA 7-2009 (lam voi tinh) 16" xfId="26692"/>
    <cellStyle name="T_Bieu tong hop bao cao tinh 8-08(A song)_TONG HOP SON LA 7-2009 (lam voi tinh) 17" xfId="26693"/>
    <cellStyle name="T_Bieu tong hop bao cao tinh 8-08(A song)_TONG HOP SON LA 7-2009 (lam voi tinh) 18" xfId="26694"/>
    <cellStyle name="T_Bieu tong hop bao cao tinh 8-08(A song)_TONG HOP SON LA 7-2009 (lam voi tinh) 2" xfId="26695"/>
    <cellStyle name="T_Bieu tong hop bao cao tinh 8-08(A song)_TONG HOP SON LA 7-2009 (lam voi tinh) 3" xfId="26696"/>
    <cellStyle name="T_Bieu tong hop bao cao tinh 8-08(A song)_TONG HOP SON LA 7-2009 (lam voi tinh) 4" xfId="26697"/>
    <cellStyle name="T_Bieu tong hop bao cao tinh 8-08(A song)_TONG HOP SON LA 7-2009 (lam voi tinh) 5" xfId="26698"/>
    <cellStyle name="T_Bieu tong hop bao cao tinh 8-08(A song)_TONG HOP SON LA 7-2009 (lam voi tinh) 6" xfId="26699"/>
    <cellStyle name="T_Bieu tong hop bao cao tinh 8-08(A song)_TONG HOP SON LA 7-2009 (lam voi tinh) 7" xfId="26700"/>
    <cellStyle name="T_Bieu tong hop bao cao tinh 8-08(A song)_TONG HOP SON LA 7-2009 (lam voi tinh) 8" xfId="26701"/>
    <cellStyle name="T_Bieu tong hop bao cao tinh 8-08(A song)_TONG HOP SON LA 7-2009 (lam voi tinh) 9" xfId="26702"/>
    <cellStyle name="T_Bieu tong hop bao cao tinh 8-08(A song)_TONG HOP SON LA 7-2009 10" xfId="26703"/>
    <cellStyle name="T_Bieu tong hop bao cao tinh 8-08(A song)_TONG HOP SON LA 7-2009 11" xfId="26704"/>
    <cellStyle name="T_Bieu tong hop bao cao tinh 8-08(A song)_TONG HOP SON LA 7-2009 12" xfId="26705"/>
    <cellStyle name="T_Bieu tong hop bao cao tinh 8-08(A song)_TONG HOP SON LA 7-2009 13" xfId="26706"/>
    <cellStyle name="T_Bieu tong hop bao cao tinh 8-08(A song)_TONG HOP SON LA 7-2009 14" xfId="26707"/>
    <cellStyle name="T_Bieu tong hop bao cao tinh 8-08(A song)_TONG HOP SON LA 7-2009 15" xfId="26708"/>
    <cellStyle name="T_Bieu tong hop bao cao tinh 8-08(A song)_TONG HOP SON LA 7-2009 16" xfId="26709"/>
    <cellStyle name="T_Bieu tong hop bao cao tinh 8-08(A song)_TONG HOP SON LA 7-2009 17" xfId="26710"/>
    <cellStyle name="T_Bieu tong hop bao cao tinh 8-08(A song)_TONG HOP SON LA 7-2009 18" xfId="26711"/>
    <cellStyle name="T_Bieu tong hop bao cao tinh 8-08(A song)_TONG HOP SON LA 7-2009 2" xfId="26712"/>
    <cellStyle name="T_Bieu tong hop bao cao tinh 8-08(A song)_TONG HOP SON LA 7-2009 3" xfId="26713"/>
    <cellStyle name="T_Bieu tong hop bao cao tinh 8-08(A song)_TONG HOP SON LA 7-2009 4" xfId="26714"/>
    <cellStyle name="T_Bieu tong hop bao cao tinh 8-08(A song)_TONG HOP SON LA 7-2009 5" xfId="26715"/>
    <cellStyle name="T_Bieu tong hop bao cao tinh 8-08(A song)_TONG HOP SON LA 7-2009 6" xfId="26716"/>
    <cellStyle name="T_Bieu tong hop bao cao tinh 8-08(A song)_TONG HOP SON LA 7-2009 7" xfId="26717"/>
    <cellStyle name="T_Bieu tong hop bao cao tinh 8-08(A song)_TONG HOP SON LA 7-2009 8" xfId="26718"/>
    <cellStyle name="T_Bieu tong hop bao cao tinh 8-08(A song)_TONG HOP SON LA 7-2009 9" xfId="26719"/>
    <cellStyle name="T_Bieu tong hop huyện Muong La (31-10-08) (Autosaved)" xfId="4835"/>
    <cellStyle name="T_Bieu tong hop huyện Muong La (31-10-08) (Autosaved) 10" xfId="26720"/>
    <cellStyle name="T_Bieu tong hop huyện Muong La (31-10-08) (Autosaved) 11" xfId="26721"/>
    <cellStyle name="T_Bieu tong hop huyện Muong La (31-10-08) (Autosaved) 12" xfId="26722"/>
    <cellStyle name="T_Bieu tong hop huyện Muong La (31-10-08) (Autosaved) 13" xfId="26723"/>
    <cellStyle name="T_Bieu tong hop huyện Muong La (31-10-08) (Autosaved) 14" xfId="26724"/>
    <cellStyle name="T_Bieu tong hop huyện Muong La (31-10-08) (Autosaved) 15" xfId="26725"/>
    <cellStyle name="T_Bieu tong hop huyện Muong La (31-10-08) (Autosaved) 16" xfId="26726"/>
    <cellStyle name="T_Bieu tong hop huyện Muong La (31-10-08) (Autosaved) 17" xfId="26727"/>
    <cellStyle name="T_Bieu tong hop huyện Muong La (31-10-08) (Autosaved) 18" xfId="26728"/>
    <cellStyle name="T_Bieu tong hop huyện Muong La (31-10-08) (Autosaved) 2" xfId="26729"/>
    <cellStyle name="T_Bieu tong hop huyện Muong La (31-10-08) (Autosaved) 3" xfId="26730"/>
    <cellStyle name="T_Bieu tong hop huyện Muong La (31-10-08) (Autosaved) 4" xfId="26731"/>
    <cellStyle name="T_Bieu tong hop huyện Muong La (31-10-08) (Autosaved) 5" xfId="26732"/>
    <cellStyle name="T_Bieu tong hop huyện Muong La (31-10-08) (Autosaved) 6" xfId="26733"/>
    <cellStyle name="T_Bieu tong hop huyện Muong La (31-10-08) (Autosaved) 7" xfId="26734"/>
    <cellStyle name="T_Bieu tong hop huyện Muong La (31-10-08) (Autosaved) 8" xfId="26735"/>
    <cellStyle name="T_Bieu tong hop huyện Muong La (31-10-08) (Autosaved) 9" xfId="26736"/>
    <cellStyle name="T_Bieu tong hop nhu cau ung 2011 da chon loc -Mien nui" xfId="4836"/>
    <cellStyle name="T_Bieu tong hop nhu cau ung 2011 da chon loc -Mien nui 10" xfId="26737"/>
    <cellStyle name="T_Bieu tong hop nhu cau ung 2011 da chon loc -Mien nui 11" xfId="26738"/>
    <cellStyle name="T_Bieu tong hop nhu cau ung 2011 da chon loc -Mien nui 12" xfId="26739"/>
    <cellStyle name="T_Bieu tong hop nhu cau ung 2011 da chon loc -Mien nui 13" xfId="26740"/>
    <cellStyle name="T_Bieu tong hop nhu cau ung 2011 da chon loc -Mien nui 14" xfId="26741"/>
    <cellStyle name="T_Bieu tong hop nhu cau ung 2011 da chon loc -Mien nui 15" xfId="26742"/>
    <cellStyle name="T_Bieu tong hop nhu cau ung 2011 da chon loc -Mien nui 16" xfId="26743"/>
    <cellStyle name="T_Bieu tong hop nhu cau ung 2011 da chon loc -Mien nui 17" xfId="26744"/>
    <cellStyle name="T_Bieu tong hop nhu cau ung 2011 da chon loc -Mien nui 18" xfId="26745"/>
    <cellStyle name="T_Bieu tong hop nhu cau ung 2011 da chon loc -Mien nui 2" xfId="26746"/>
    <cellStyle name="T_Bieu tong hop nhu cau ung 2011 da chon loc -Mien nui 3" xfId="26747"/>
    <cellStyle name="T_Bieu tong hop nhu cau ung 2011 da chon loc -Mien nui 4" xfId="26748"/>
    <cellStyle name="T_Bieu tong hop nhu cau ung 2011 da chon loc -Mien nui 5" xfId="26749"/>
    <cellStyle name="T_Bieu tong hop nhu cau ung 2011 da chon loc -Mien nui 6" xfId="26750"/>
    <cellStyle name="T_Bieu tong hop nhu cau ung 2011 da chon loc -Mien nui 7" xfId="26751"/>
    <cellStyle name="T_Bieu tong hop nhu cau ung 2011 da chon loc -Mien nui 8" xfId="26752"/>
    <cellStyle name="T_Bieu tong hop nhu cau ung 2011 da chon loc -Mien nui 9" xfId="26753"/>
    <cellStyle name="T_Bieu tong hop nhu cau ung 2011 da chon loc -Mien nui_!1 1 bao cao giao KH ve HTCMT vung TNB   12-12-2011" xfId="4837"/>
    <cellStyle name="T_Bieu tong hop nhu cau ung 2011 da chon loc -Mien nui_!1 1 bao cao giao KH ve HTCMT vung TNB   12-12-2011 10" xfId="26754"/>
    <cellStyle name="T_Bieu tong hop nhu cau ung 2011 da chon loc -Mien nui_!1 1 bao cao giao KH ve HTCMT vung TNB   12-12-2011 11" xfId="26755"/>
    <cellStyle name="T_Bieu tong hop nhu cau ung 2011 da chon loc -Mien nui_!1 1 bao cao giao KH ve HTCMT vung TNB   12-12-2011 12" xfId="26756"/>
    <cellStyle name="T_Bieu tong hop nhu cau ung 2011 da chon loc -Mien nui_!1 1 bao cao giao KH ve HTCMT vung TNB   12-12-2011 13" xfId="26757"/>
    <cellStyle name="T_Bieu tong hop nhu cau ung 2011 da chon loc -Mien nui_!1 1 bao cao giao KH ve HTCMT vung TNB   12-12-2011 14" xfId="26758"/>
    <cellStyle name="T_Bieu tong hop nhu cau ung 2011 da chon loc -Mien nui_!1 1 bao cao giao KH ve HTCMT vung TNB   12-12-2011 15" xfId="26759"/>
    <cellStyle name="T_Bieu tong hop nhu cau ung 2011 da chon loc -Mien nui_!1 1 bao cao giao KH ve HTCMT vung TNB   12-12-2011 16" xfId="26760"/>
    <cellStyle name="T_Bieu tong hop nhu cau ung 2011 da chon loc -Mien nui_!1 1 bao cao giao KH ve HTCMT vung TNB   12-12-2011 17" xfId="26761"/>
    <cellStyle name="T_Bieu tong hop nhu cau ung 2011 da chon loc -Mien nui_!1 1 bao cao giao KH ve HTCMT vung TNB   12-12-2011 18" xfId="26762"/>
    <cellStyle name="T_Bieu tong hop nhu cau ung 2011 da chon loc -Mien nui_!1 1 bao cao giao KH ve HTCMT vung TNB   12-12-2011 2" xfId="26763"/>
    <cellStyle name="T_Bieu tong hop nhu cau ung 2011 da chon loc -Mien nui_!1 1 bao cao giao KH ve HTCMT vung TNB   12-12-2011 3" xfId="26764"/>
    <cellStyle name="T_Bieu tong hop nhu cau ung 2011 da chon loc -Mien nui_!1 1 bao cao giao KH ve HTCMT vung TNB   12-12-2011 4" xfId="26765"/>
    <cellStyle name="T_Bieu tong hop nhu cau ung 2011 da chon loc -Mien nui_!1 1 bao cao giao KH ve HTCMT vung TNB   12-12-2011 5" xfId="26766"/>
    <cellStyle name="T_Bieu tong hop nhu cau ung 2011 da chon loc -Mien nui_!1 1 bao cao giao KH ve HTCMT vung TNB   12-12-2011 6" xfId="26767"/>
    <cellStyle name="T_Bieu tong hop nhu cau ung 2011 da chon loc -Mien nui_!1 1 bao cao giao KH ve HTCMT vung TNB   12-12-2011 7" xfId="26768"/>
    <cellStyle name="T_Bieu tong hop nhu cau ung 2011 da chon loc -Mien nui_!1 1 bao cao giao KH ve HTCMT vung TNB   12-12-2011 8" xfId="26769"/>
    <cellStyle name="T_Bieu tong hop nhu cau ung 2011 da chon loc -Mien nui_!1 1 bao cao giao KH ve HTCMT vung TNB   12-12-2011 9" xfId="26770"/>
    <cellStyle name="T_Bieu tong hop nhu cau ung 2011 da chon loc -Mien nui_Bieu có QD và Chu truong ngay 17.11.2012" xfId="4838"/>
    <cellStyle name="T_Bieu tong hop nhu cau ung 2011 da chon loc -Mien nui_Bieu có QD và Chu truong ngay 17.11.2012 10" xfId="26771"/>
    <cellStyle name="T_Bieu tong hop nhu cau ung 2011 da chon loc -Mien nui_Bieu có QD và Chu truong ngay 17.11.2012 11" xfId="26772"/>
    <cellStyle name="T_Bieu tong hop nhu cau ung 2011 da chon loc -Mien nui_Bieu có QD và Chu truong ngay 17.11.2012 12" xfId="26773"/>
    <cellStyle name="T_Bieu tong hop nhu cau ung 2011 da chon loc -Mien nui_Bieu có QD và Chu truong ngay 17.11.2012 13" xfId="26774"/>
    <cellStyle name="T_Bieu tong hop nhu cau ung 2011 da chon loc -Mien nui_Bieu có QD và Chu truong ngay 17.11.2012 14" xfId="26775"/>
    <cellStyle name="T_Bieu tong hop nhu cau ung 2011 da chon loc -Mien nui_Bieu có QD và Chu truong ngay 17.11.2012 15" xfId="26776"/>
    <cellStyle name="T_Bieu tong hop nhu cau ung 2011 da chon loc -Mien nui_Bieu có QD và Chu truong ngay 17.11.2012 16" xfId="26777"/>
    <cellStyle name="T_Bieu tong hop nhu cau ung 2011 da chon loc -Mien nui_Bieu có QD và Chu truong ngay 17.11.2012 17" xfId="26778"/>
    <cellStyle name="T_Bieu tong hop nhu cau ung 2011 da chon loc -Mien nui_Bieu có QD và Chu truong ngay 17.11.2012 18" xfId="26779"/>
    <cellStyle name="T_Bieu tong hop nhu cau ung 2011 da chon loc -Mien nui_Bieu có QD và Chu truong ngay 17.11.2012 2" xfId="26780"/>
    <cellStyle name="T_Bieu tong hop nhu cau ung 2011 da chon loc -Mien nui_Bieu có QD và Chu truong ngay 17.11.2012 3" xfId="26781"/>
    <cellStyle name="T_Bieu tong hop nhu cau ung 2011 da chon loc -Mien nui_Bieu có QD và Chu truong ngay 17.11.2012 4" xfId="26782"/>
    <cellStyle name="T_Bieu tong hop nhu cau ung 2011 da chon loc -Mien nui_Bieu có QD và Chu truong ngay 17.11.2012 5" xfId="26783"/>
    <cellStyle name="T_Bieu tong hop nhu cau ung 2011 da chon loc -Mien nui_Bieu có QD và Chu truong ngay 17.11.2012 6" xfId="26784"/>
    <cellStyle name="T_Bieu tong hop nhu cau ung 2011 da chon loc -Mien nui_Bieu có QD và Chu truong ngay 17.11.2012 7" xfId="26785"/>
    <cellStyle name="T_Bieu tong hop nhu cau ung 2011 da chon loc -Mien nui_Bieu có QD và Chu truong ngay 17.11.2012 8" xfId="26786"/>
    <cellStyle name="T_Bieu tong hop nhu cau ung 2011 da chon loc -Mien nui_Bieu có QD và Chu truong ngay 17.11.2012 9" xfId="26787"/>
    <cellStyle name="T_Bieu tong hop nhu cau ung 2011 da chon loc -Mien nui_KH TPCP vung TNB (03-1-2012)" xfId="4839"/>
    <cellStyle name="T_Bieu tong hop nhu cau ung 2011 da chon loc -Mien nui_KH TPCP vung TNB (03-1-2012) 10" xfId="26788"/>
    <cellStyle name="T_Bieu tong hop nhu cau ung 2011 da chon loc -Mien nui_KH TPCP vung TNB (03-1-2012) 11" xfId="26789"/>
    <cellStyle name="T_Bieu tong hop nhu cau ung 2011 da chon loc -Mien nui_KH TPCP vung TNB (03-1-2012) 12" xfId="26790"/>
    <cellStyle name="T_Bieu tong hop nhu cau ung 2011 da chon loc -Mien nui_KH TPCP vung TNB (03-1-2012) 13" xfId="26791"/>
    <cellStyle name="T_Bieu tong hop nhu cau ung 2011 da chon loc -Mien nui_KH TPCP vung TNB (03-1-2012) 14" xfId="26792"/>
    <cellStyle name="T_Bieu tong hop nhu cau ung 2011 da chon loc -Mien nui_KH TPCP vung TNB (03-1-2012) 15" xfId="26793"/>
    <cellStyle name="T_Bieu tong hop nhu cau ung 2011 da chon loc -Mien nui_KH TPCP vung TNB (03-1-2012) 16" xfId="26794"/>
    <cellStyle name="T_Bieu tong hop nhu cau ung 2011 da chon loc -Mien nui_KH TPCP vung TNB (03-1-2012) 17" xfId="26795"/>
    <cellStyle name="T_Bieu tong hop nhu cau ung 2011 da chon loc -Mien nui_KH TPCP vung TNB (03-1-2012) 18" xfId="26796"/>
    <cellStyle name="T_Bieu tong hop nhu cau ung 2011 da chon loc -Mien nui_KH TPCP vung TNB (03-1-2012) 2" xfId="26797"/>
    <cellStyle name="T_Bieu tong hop nhu cau ung 2011 da chon loc -Mien nui_KH TPCP vung TNB (03-1-2012) 3" xfId="26798"/>
    <cellStyle name="T_Bieu tong hop nhu cau ung 2011 da chon loc -Mien nui_KH TPCP vung TNB (03-1-2012) 4" xfId="26799"/>
    <cellStyle name="T_Bieu tong hop nhu cau ung 2011 da chon loc -Mien nui_KH TPCP vung TNB (03-1-2012) 5" xfId="26800"/>
    <cellStyle name="T_Bieu tong hop nhu cau ung 2011 da chon loc -Mien nui_KH TPCP vung TNB (03-1-2012) 6" xfId="26801"/>
    <cellStyle name="T_Bieu tong hop nhu cau ung 2011 da chon loc -Mien nui_KH TPCP vung TNB (03-1-2012) 7" xfId="26802"/>
    <cellStyle name="T_Bieu tong hop nhu cau ung 2011 da chon loc -Mien nui_KH TPCP vung TNB (03-1-2012) 8" xfId="26803"/>
    <cellStyle name="T_Bieu tong hop nhu cau ung 2011 da chon loc -Mien nui_KH TPCP vung TNB (03-1-2012) 9" xfId="26804"/>
    <cellStyle name="T_Bieu tong hop nhu cau ung 2011 da chon loc -Mien nui_Su nghiep DCDC doi duoi" xfId="4840"/>
    <cellStyle name="T_Bieu tong hop nhu cau ung 2011 da chon loc -Mien nui_Su nghiep DCDC doi duoi 10" xfId="26805"/>
    <cellStyle name="T_Bieu tong hop nhu cau ung 2011 da chon loc -Mien nui_Su nghiep DCDC doi duoi 11" xfId="26806"/>
    <cellStyle name="T_Bieu tong hop nhu cau ung 2011 da chon loc -Mien nui_Su nghiep DCDC doi duoi 12" xfId="26807"/>
    <cellStyle name="T_Bieu tong hop nhu cau ung 2011 da chon loc -Mien nui_Su nghiep DCDC doi duoi 13" xfId="26808"/>
    <cellStyle name="T_Bieu tong hop nhu cau ung 2011 da chon loc -Mien nui_Su nghiep DCDC doi duoi 14" xfId="26809"/>
    <cellStyle name="T_Bieu tong hop nhu cau ung 2011 da chon loc -Mien nui_Su nghiep DCDC doi duoi 15" xfId="26810"/>
    <cellStyle name="T_Bieu tong hop nhu cau ung 2011 da chon loc -Mien nui_Su nghiep DCDC doi duoi 16" xfId="26811"/>
    <cellStyle name="T_Bieu tong hop nhu cau ung 2011 da chon loc -Mien nui_Su nghiep DCDC doi duoi 17" xfId="26812"/>
    <cellStyle name="T_Bieu tong hop nhu cau ung 2011 da chon loc -Mien nui_Su nghiep DCDC doi duoi 18" xfId="26813"/>
    <cellStyle name="T_Bieu tong hop nhu cau ung 2011 da chon loc -Mien nui_Su nghiep DCDC doi duoi 2" xfId="26814"/>
    <cellStyle name="T_Bieu tong hop nhu cau ung 2011 da chon loc -Mien nui_Su nghiep DCDC doi duoi 3" xfId="26815"/>
    <cellStyle name="T_Bieu tong hop nhu cau ung 2011 da chon loc -Mien nui_Su nghiep DCDC doi duoi 4" xfId="26816"/>
    <cellStyle name="T_Bieu tong hop nhu cau ung 2011 da chon loc -Mien nui_Su nghiep DCDC doi duoi 5" xfId="26817"/>
    <cellStyle name="T_Bieu tong hop nhu cau ung 2011 da chon loc -Mien nui_Su nghiep DCDC doi duoi 6" xfId="26818"/>
    <cellStyle name="T_Bieu tong hop nhu cau ung 2011 da chon loc -Mien nui_Su nghiep DCDC doi duoi 7" xfId="26819"/>
    <cellStyle name="T_Bieu tong hop nhu cau ung 2011 da chon loc -Mien nui_Su nghiep DCDC doi duoi 8" xfId="26820"/>
    <cellStyle name="T_Bieu tong hop nhu cau ung 2011 da chon loc -Mien nui_Su nghiep DCDC doi duoi 9" xfId="26821"/>
    <cellStyle name="T_Bieu tong hop nhu cau ung 2011 da chon loc -Mien nui_Su nghiep DCDC doi duoi_Bieu có QD và Chu truong ngay 17.11.2012" xfId="4841"/>
    <cellStyle name="T_Bieu tong hop nhu cau ung 2011 da chon loc -Mien nui_Su nghiep DCDC doi duoi_Bieu có QD và Chu truong ngay 17.11.2012 10" xfId="26822"/>
    <cellStyle name="T_Bieu tong hop nhu cau ung 2011 da chon loc -Mien nui_Su nghiep DCDC doi duoi_Bieu có QD và Chu truong ngay 17.11.2012 11" xfId="26823"/>
    <cellStyle name="T_Bieu tong hop nhu cau ung 2011 da chon loc -Mien nui_Su nghiep DCDC doi duoi_Bieu có QD và Chu truong ngay 17.11.2012 12" xfId="26824"/>
    <cellStyle name="T_Bieu tong hop nhu cau ung 2011 da chon loc -Mien nui_Su nghiep DCDC doi duoi_Bieu có QD và Chu truong ngay 17.11.2012 13" xfId="26825"/>
    <cellStyle name="T_Bieu tong hop nhu cau ung 2011 da chon loc -Mien nui_Su nghiep DCDC doi duoi_Bieu có QD và Chu truong ngay 17.11.2012 14" xfId="26826"/>
    <cellStyle name="T_Bieu tong hop nhu cau ung 2011 da chon loc -Mien nui_Su nghiep DCDC doi duoi_Bieu có QD và Chu truong ngay 17.11.2012 15" xfId="26827"/>
    <cellStyle name="T_Bieu tong hop nhu cau ung 2011 da chon loc -Mien nui_Su nghiep DCDC doi duoi_Bieu có QD và Chu truong ngay 17.11.2012 16" xfId="26828"/>
    <cellStyle name="T_Bieu tong hop nhu cau ung 2011 da chon loc -Mien nui_Su nghiep DCDC doi duoi_Bieu có QD và Chu truong ngay 17.11.2012 17" xfId="26829"/>
    <cellStyle name="T_Bieu tong hop nhu cau ung 2011 da chon loc -Mien nui_Su nghiep DCDC doi duoi_Bieu có QD và Chu truong ngay 17.11.2012 18" xfId="26830"/>
    <cellStyle name="T_Bieu tong hop nhu cau ung 2011 da chon loc -Mien nui_Su nghiep DCDC doi duoi_Bieu có QD và Chu truong ngay 17.11.2012 2" xfId="26831"/>
    <cellStyle name="T_Bieu tong hop nhu cau ung 2011 da chon loc -Mien nui_Su nghiep DCDC doi duoi_Bieu có QD và Chu truong ngay 17.11.2012 3" xfId="26832"/>
    <cellStyle name="T_Bieu tong hop nhu cau ung 2011 da chon loc -Mien nui_Su nghiep DCDC doi duoi_Bieu có QD và Chu truong ngay 17.11.2012 4" xfId="26833"/>
    <cellStyle name="T_Bieu tong hop nhu cau ung 2011 da chon loc -Mien nui_Su nghiep DCDC doi duoi_Bieu có QD và Chu truong ngay 17.11.2012 5" xfId="26834"/>
    <cellStyle name="T_Bieu tong hop nhu cau ung 2011 da chon loc -Mien nui_Su nghiep DCDC doi duoi_Bieu có QD và Chu truong ngay 17.11.2012 6" xfId="26835"/>
    <cellStyle name="T_Bieu tong hop nhu cau ung 2011 da chon loc -Mien nui_Su nghiep DCDC doi duoi_Bieu có QD và Chu truong ngay 17.11.2012 7" xfId="26836"/>
    <cellStyle name="T_Bieu tong hop nhu cau ung 2011 da chon loc -Mien nui_Su nghiep DCDC doi duoi_Bieu có QD và Chu truong ngay 17.11.2012 8" xfId="26837"/>
    <cellStyle name="T_Bieu tong hop nhu cau ung 2011 da chon loc -Mien nui_Su nghiep DCDC doi duoi_Bieu có QD và Chu truong ngay 17.11.2012 9" xfId="26838"/>
    <cellStyle name="T_Bieu tong hop nhu cau ung 2011 da chon loc -Mien nui_Tinh hinh TH du an 2010-2011 BC UBKTTW (phong Vxa)" xfId="4842"/>
    <cellStyle name="T_Bieu tong hop nhu cau ung 2011 da chon loc -Mien nui_Tinh hinh TH du an 2010-2011 BC UBKTTW (phong Vxa) 10" xfId="26839"/>
    <cellStyle name="T_Bieu tong hop nhu cau ung 2011 da chon loc -Mien nui_Tinh hinh TH du an 2010-2011 BC UBKTTW (phong Vxa) 11" xfId="26840"/>
    <cellStyle name="T_Bieu tong hop nhu cau ung 2011 da chon loc -Mien nui_Tinh hinh TH du an 2010-2011 BC UBKTTW (phong Vxa) 12" xfId="26841"/>
    <cellStyle name="T_Bieu tong hop nhu cau ung 2011 da chon loc -Mien nui_Tinh hinh TH du an 2010-2011 BC UBKTTW (phong Vxa) 13" xfId="26842"/>
    <cellStyle name="T_Bieu tong hop nhu cau ung 2011 da chon loc -Mien nui_Tinh hinh TH du an 2010-2011 BC UBKTTW (phong Vxa) 14" xfId="26843"/>
    <cellStyle name="T_Bieu tong hop nhu cau ung 2011 da chon loc -Mien nui_Tinh hinh TH du an 2010-2011 BC UBKTTW (phong Vxa) 15" xfId="26844"/>
    <cellStyle name="T_Bieu tong hop nhu cau ung 2011 da chon loc -Mien nui_Tinh hinh TH du an 2010-2011 BC UBKTTW (phong Vxa) 16" xfId="26845"/>
    <cellStyle name="T_Bieu tong hop nhu cau ung 2011 da chon loc -Mien nui_Tinh hinh TH du an 2010-2011 BC UBKTTW (phong Vxa) 17" xfId="26846"/>
    <cellStyle name="T_Bieu tong hop nhu cau ung 2011 da chon loc -Mien nui_Tinh hinh TH du an 2010-2011 BC UBKTTW (phong Vxa) 18" xfId="26847"/>
    <cellStyle name="T_Bieu tong hop nhu cau ung 2011 da chon loc -Mien nui_Tinh hinh TH du an 2010-2011 BC UBKTTW (phong Vxa) 2" xfId="26848"/>
    <cellStyle name="T_Bieu tong hop nhu cau ung 2011 da chon loc -Mien nui_Tinh hinh TH du an 2010-2011 BC UBKTTW (phong Vxa) 3" xfId="26849"/>
    <cellStyle name="T_Bieu tong hop nhu cau ung 2011 da chon loc -Mien nui_Tinh hinh TH du an 2010-2011 BC UBKTTW (phong Vxa) 4" xfId="26850"/>
    <cellStyle name="T_Bieu tong hop nhu cau ung 2011 da chon loc -Mien nui_Tinh hinh TH du an 2010-2011 BC UBKTTW (phong Vxa) 5" xfId="26851"/>
    <cellStyle name="T_Bieu tong hop nhu cau ung 2011 da chon loc -Mien nui_Tinh hinh TH du an 2010-2011 BC UBKTTW (phong Vxa) 6" xfId="26852"/>
    <cellStyle name="T_Bieu tong hop nhu cau ung 2011 da chon loc -Mien nui_Tinh hinh TH du an 2010-2011 BC UBKTTW (phong Vxa) 7" xfId="26853"/>
    <cellStyle name="T_Bieu tong hop nhu cau ung 2011 da chon loc -Mien nui_Tinh hinh TH du an 2010-2011 BC UBKTTW (phong Vxa) 8" xfId="26854"/>
    <cellStyle name="T_Bieu tong hop nhu cau ung 2011 da chon loc -Mien nui_Tinh hinh TH du an 2010-2011 BC UBKTTW (phong Vxa) 9" xfId="26855"/>
    <cellStyle name="T_Bieu tong hop nhu cau ung 2011 da chon loc -Mien nui_Tinh hinh TH du an BC doan giam sat HDND (phong Vxa)" xfId="4843"/>
    <cellStyle name="T_Bieu tong hop nhu cau ung 2011 da chon loc -Mien nui_Tinh hinh TH du an BC doan giam sat HDND (phong Vxa) 10" xfId="26856"/>
    <cellStyle name="T_Bieu tong hop nhu cau ung 2011 da chon loc -Mien nui_Tinh hinh TH du an BC doan giam sat HDND (phong Vxa) 11" xfId="26857"/>
    <cellStyle name="T_Bieu tong hop nhu cau ung 2011 da chon loc -Mien nui_Tinh hinh TH du an BC doan giam sat HDND (phong Vxa) 12" xfId="26858"/>
    <cellStyle name="T_Bieu tong hop nhu cau ung 2011 da chon loc -Mien nui_Tinh hinh TH du an BC doan giam sat HDND (phong Vxa) 13" xfId="26859"/>
    <cellStyle name="T_Bieu tong hop nhu cau ung 2011 da chon loc -Mien nui_Tinh hinh TH du an BC doan giam sat HDND (phong Vxa) 14" xfId="26860"/>
    <cellStyle name="T_Bieu tong hop nhu cau ung 2011 da chon loc -Mien nui_Tinh hinh TH du an BC doan giam sat HDND (phong Vxa) 15" xfId="26861"/>
    <cellStyle name="T_Bieu tong hop nhu cau ung 2011 da chon loc -Mien nui_Tinh hinh TH du an BC doan giam sat HDND (phong Vxa) 16" xfId="26862"/>
    <cellStyle name="T_Bieu tong hop nhu cau ung 2011 da chon loc -Mien nui_Tinh hinh TH du an BC doan giam sat HDND (phong Vxa) 17" xfId="26863"/>
    <cellStyle name="T_Bieu tong hop nhu cau ung 2011 da chon loc -Mien nui_Tinh hinh TH du an BC doan giam sat HDND (phong Vxa) 18" xfId="26864"/>
    <cellStyle name="T_Bieu tong hop nhu cau ung 2011 da chon loc -Mien nui_Tinh hinh TH du an BC doan giam sat HDND (phong Vxa) 2" xfId="26865"/>
    <cellStyle name="T_Bieu tong hop nhu cau ung 2011 da chon loc -Mien nui_Tinh hinh TH du an BC doan giam sat HDND (phong Vxa) 3" xfId="26866"/>
    <cellStyle name="T_Bieu tong hop nhu cau ung 2011 da chon loc -Mien nui_Tinh hinh TH du an BC doan giam sat HDND (phong Vxa) 4" xfId="26867"/>
    <cellStyle name="T_Bieu tong hop nhu cau ung 2011 da chon loc -Mien nui_Tinh hinh TH du an BC doan giam sat HDND (phong Vxa) 5" xfId="26868"/>
    <cellStyle name="T_Bieu tong hop nhu cau ung 2011 da chon loc -Mien nui_Tinh hinh TH du an BC doan giam sat HDND (phong Vxa) 6" xfId="26869"/>
    <cellStyle name="T_Bieu tong hop nhu cau ung 2011 da chon loc -Mien nui_Tinh hinh TH du an BC doan giam sat HDND (phong Vxa) 7" xfId="26870"/>
    <cellStyle name="T_Bieu tong hop nhu cau ung 2011 da chon loc -Mien nui_Tinh hinh TH du an BC doan giam sat HDND (phong Vxa) 8" xfId="26871"/>
    <cellStyle name="T_Bieu tong hop nhu cau ung 2011 da chon loc -Mien nui_Tinh hinh TH du an BC doan giam sat HDND (phong Vxa) 9" xfId="26872"/>
    <cellStyle name="T_Bieu tong hop ra soat TDC Son La 24,9,08 (phan Hung)" xfId="4844"/>
    <cellStyle name="T_Bieu tong hop ra soat TDC Son La 24,9,08 (phan Hung) 10" xfId="26873"/>
    <cellStyle name="T_Bieu tong hop ra soat TDC Son La 24,9,08 (phan Hung) 11" xfId="26874"/>
    <cellStyle name="T_Bieu tong hop ra soat TDC Son La 24,9,08 (phan Hung) 12" xfId="26875"/>
    <cellStyle name="T_Bieu tong hop ra soat TDC Son La 24,9,08 (phan Hung) 13" xfId="26876"/>
    <cellStyle name="T_Bieu tong hop ra soat TDC Son La 24,9,08 (phan Hung) 14" xfId="26877"/>
    <cellStyle name="T_Bieu tong hop ra soat TDC Son La 24,9,08 (phan Hung) 15" xfId="26878"/>
    <cellStyle name="T_Bieu tong hop ra soat TDC Son La 24,9,08 (phan Hung) 16" xfId="26879"/>
    <cellStyle name="T_Bieu tong hop ra soat TDC Son La 24,9,08 (phan Hung) 17" xfId="26880"/>
    <cellStyle name="T_Bieu tong hop ra soat TDC Son La 24,9,08 (phan Hung) 18" xfId="26881"/>
    <cellStyle name="T_Bieu tong hop ra soat TDC Son La 24,9,08 (phan Hung) 2" xfId="26882"/>
    <cellStyle name="T_Bieu tong hop ra soat TDC Son La 24,9,08 (phan Hung) 3" xfId="26883"/>
    <cellStyle name="T_Bieu tong hop ra soat TDC Son La 24,9,08 (phan Hung) 4" xfId="26884"/>
    <cellStyle name="T_Bieu tong hop ra soat TDC Son La 24,9,08 (phan Hung) 5" xfId="26885"/>
    <cellStyle name="T_Bieu tong hop ra soat TDC Son La 24,9,08 (phan Hung) 6" xfId="26886"/>
    <cellStyle name="T_Bieu tong hop ra soat TDC Son La 24,9,08 (phan Hung) 7" xfId="26887"/>
    <cellStyle name="T_Bieu tong hop ra soat TDC Son La 24,9,08 (phan Hung) 8" xfId="26888"/>
    <cellStyle name="T_Bieu tong hop ra soat TDC Son La 24,9,08 (phan Hung) 9" xfId="26889"/>
    <cellStyle name="T_Bieu tong hop ra soat TDC Son La 24,9,08 (phan Hung)_Bieu tong hop TDC tinh Dien Bien (13-2-2009)" xfId="4845"/>
    <cellStyle name="T_Bieu tong hop ra soat TDC Son La 24,9,08 (phan Hung)_Bieu tong hop TDC tinh Dien Bien (13-2-2009) 10" xfId="26890"/>
    <cellStyle name="T_Bieu tong hop ra soat TDC Son La 24,9,08 (phan Hung)_Bieu tong hop TDC tinh Dien Bien (13-2-2009) 11" xfId="26891"/>
    <cellStyle name="T_Bieu tong hop ra soat TDC Son La 24,9,08 (phan Hung)_Bieu tong hop TDC tinh Dien Bien (13-2-2009) 12" xfId="26892"/>
    <cellStyle name="T_Bieu tong hop ra soat TDC Son La 24,9,08 (phan Hung)_Bieu tong hop TDC tinh Dien Bien (13-2-2009) 13" xfId="26893"/>
    <cellStyle name="T_Bieu tong hop ra soat TDC Son La 24,9,08 (phan Hung)_Bieu tong hop TDC tinh Dien Bien (13-2-2009) 14" xfId="26894"/>
    <cellStyle name="T_Bieu tong hop ra soat TDC Son La 24,9,08 (phan Hung)_Bieu tong hop TDC tinh Dien Bien (13-2-2009) 15" xfId="26895"/>
    <cellStyle name="T_Bieu tong hop ra soat TDC Son La 24,9,08 (phan Hung)_Bieu tong hop TDC tinh Dien Bien (13-2-2009) 16" xfId="26896"/>
    <cellStyle name="T_Bieu tong hop ra soat TDC Son La 24,9,08 (phan Hung)_Bieu tong hop TDC tinh Dien Bien (13-2-2009) 17" xfId="26897"/>
    <cellStyle name="T_Bieu tong hop ra soat TDC Son La 24,9,08 (phan Hung)_Bieu tong hop TDC tinh Dien Bien (13-2-2009) 18" xfId="26898"/>
    <cellStyle name="T_Bieu tong hop ra soat TDC Son La 24,9,08 (phan Hung)_Bieu tong hop TDC tinh Dien Bien (13-2-2009) 2" xfId="26899"/>
    <cellStyle name="T_Bieu tong hop ra soat TDC Son La 24,9,08 (phan Hung)_Bieu tong hop TDC tinh Dien Bien (13-2-2009) 3" xfId="26900"/>
    <cellStyle name="T_Bieu tong hop ra soat TDC Son La 24,9,08 (phan Hung)_Bieu tong hop TDC tinh Dien Bien (13-2-2009) 4" xfId="26901"/>
    <cellStyle name="T_Bieu tong hop ra soat TDC Son La 24,9,08 (phan Hung)_Bieu tong hop TDC tinh Dien Bien (13-2-2009) 5" xfId="26902"/>
    <cellStyle name="T_Bieu tong hop ra soat TDC Son La 24,9,08 (phan Hung)_Bieu tong hop TDC tinh Dien Bien (13-2-2009) 6" xfId="26903"/>
    <cellStyle name="T_Bieu tong hop ra soat TDC Son La 24,9,08 (phan Hung)_Bieu tong hop TDC tinh Dien Bien (13-2-2009) 7" xfId="26904"/>
    <cellStyle name="T_Bieu tong hop ra soat TDC Son La 24,9,08 (phan Hung)_Bieu tong hop TDC tinh Dien Bien (13-2-2009) 8" xfId="26905"/>
    <cellStyle name="T_Bieu tong hop ra soat TDC Son La 24,9,08 (phan Hung)_Bieu tong hop TDC tinh Dien Bien (13-2-2009) 9" xfId="26906"/>
    <cellStyle name="T_Bieu tong hop ra soat TDC Son La 24,9,08 (phan Hung)_Bieu tong hop TDC tinh Dien Bien (16-2-2009)" xfId="4846"/>
    <cellStyle name="T_Bieu tong hop ra soat TDC Son La 24,9,08 (phan Hung)_Bieu tong hop TDC tinh Dien Bien (16-2-2009) 10" xfId="26907"/>
    <cellStyle name="T_Bieu tong hop ra soat TDC Son La 24,9,08 (phan Hung)_Bieu tong hop TDC tinh Dien Bien (16-2-2009) 11" xfId="26908"/>
    <cellStyle name="T_Bieu tong hop ra soat TDC Son La 24,9,08 (phan Hung)_Bieu tong hop TDC tinh Dien Bien (16-2-2009) 12" xfId="26909"/>
    <cellStyle name="T_Bieu tong hop ra soat TDC Son La 24,9,08 (phan Hung)_Bieu tong hop TDC tinh Dien Bien (16-2-2009) 13" xfId="26910"/>
    <cellStyle name="T_Bieu tong hop ra soat TDC Son La 24,9,08 (phan Hung)_Bieu tong hop TDC tinh Dien Bien (16-2-2009) 14" xfId="26911"/>
    <cellStyle name="T_Bieu tong hop ra soat TDC Son La 24,9,08 (phan Hung)_Bieu tong hop TDC tinh Dien Bien (16-2-2009) 15" xfId="26912"/>
    <cellStyle name="T_Bieu tong hop ra soat TDC Son La 24,9,08 (phan Hung)_Bieu tong hop TDC tinh Dien Bien (16-2-2009) 16" xfId="26913"/>
    <cellStyle name="T_Bieu tong hop ra soat TDC Son La 24,9,08 (phan Hung)_Bieu tong hop TDC tinh Dien Bien (16-2-2009) 17" xfId="26914"/>
    <cellStyle name="T_Bieu tong hop ra soat TDC Son La 24,9,08 (phan Hung)_Bieu tong hop TDC tinh Dien Bien (16-2-2009) 18" xfId="26915"/>
    <cellStyle name="T_Bieu tong hop ra soat TDC Son La 24,9,08 (phan Hung)_Bieu tong hop TDC tinh Dien Bien (16-2-2009) 2" xfId="26916"/>
    <cellStyle name="T_Bieu tong hop ra soat TDC Son La 24,9,08 (phan Hung)_Bieu tong hop TDC tinh Dien Bien (16-2-2009) 3" xfId="26917"/>
    <cellStyle name="T_Bieu tong hop ra soat TDC Son La 24,9,08 (phan Hung)_Bieu tong hop TDC tinh Dien Bien (16-2-2009) 4" xfId="26918"/>
    <cellStyle name="T_Bieu tong hop ra soat TDC Son La 24,9,08 (phan Hung)_Bieu tong hop TDC tinh Dien Bien (16-2-2009) 5" xfId="26919"/>
    <cellStyle name="T_Bieu tong hop ra soat TDC Son La 24,9,08 (phan Hung)_Bieu tong hop TDC tinh Dien Bien (16-2-2009) 6" xfId="26920"/>
    <cellStyle name="T_Bieu tong hop ra soat TDC Son La 24,9,08 (phan Hung)_Bieu tong hop TDC tinh Dien Bien (16-2-2009) 7" xfId="26921"/>
    <cellStyle name="T_Bieu tong hop ra soat TDC Son La 24,9,08 (phan Hung)_Bieu tong hop TDC tinh Dien Bien (16-2-2009) 8" xfId="26922"/>
    <cellStyle name="T_Bieu tong hop ra soat TDC Son La 24,9,08 (phan Hung)_Bieu tong hop TDC tinh Dien Bien (16-2-2009) 9" xfId="26923"/>
    <cellStyle name="T_Bieu tong hop ra soat TDC Son La 24,9,08 (phan Hung)_Bieu tong hop TDC tinh Dien Bien (20-10-2009)" xfId="4847"/>
    <cellStyle name="T_Bieu tong hop ra soat TDC Son La 24,9,08 (phan Hung)_Bieu tong hop TDC tinh Dien Bien (20-10-2009) 10" xfId="26924"/>
    <cellStyle name="T_Bieu tong hop ra soat TDC Son La 24,9,08 (phan Hung)_Bieu tong hop TDC tinh Dien Bien (20-10-2009) 11" xfId="26925"/>
    <cellStyle name="T_Bieu tong hop ra soat TDC Son La 24,9,08 (phan Hung)_Bieu tong hop TDC tinh Dien Bien (20-10-2009) 12" xfId="26926"/>
    <cellStyle name="T_Bieu tong hop ra soat TDC Son La 24,9,08 (phan Hung)_Bieu tong hop TDC tinh Dien Bien (20-10-2009) 13" xfId="26927"/>
    <cellStyle name="T_Bieu tong hop ra soat TDC Son La 24,9,08 (phan Hung)_Bieu tong hop TDC tinh Dien Bien (20-10-2009) 14" xfId="26928"/>
    <cellStyle name="T_Bieu tong hop ra soat TDC Son La 24,9,08 (phan Hung)_Bieu tong hop TDC tinh Dien Bien (20-10-2009) 15" xfId="26929"/>
    <cellStyle name="T_Bieu tong hop ra soat TDC Son La 24,9,08 (phan Hung)_Bieu tong hop TDC tinh Dien Bien (20-10-2009) 16" xfId="26930"/>
    <cellStyle name="T_Bieu tong hop ra soat TDC Son La 24,9,08 (phan Hung)_Bieu tong hop TDC tinh Dien Bien (20-10-2009) 17" xfId="26931"/>
    <cellStyle name="T_Bieu tong hop ra soat TDC Son La 24,9,08 (phan Hung)_Bieu tong hop TDC tinh Dien Bien (20-10-2009) 18" xfId="26932"/>
    <cellStyle name="T_Bieu tong hop ra soat TDC Son La 24,9,08 (phan Hung)_Bieu tong hop TDC tinh Dien Bien (20-10-2009) 2" xfId="26933"/>
    <cellStyle name="T_Bieu tong hop ra soat TDC Son La 24,9,08 (phan Hung)_Bieu tong hop TDC tinh Dien Bien (20-10-2009) 3" xfId="26934"/>
    <cellStyle name="T_Bieu tong hop ra soat TDC Son La 24,9,08 (phan Hung)_Bieu tong hop TDC tinh Dien Bien (20-10-2009) 4" xfId="26935"/>
    <cellStyle name="T_Bieu tong hop ra soat TDC Son La 24,9,08 (phan Hung)_Bieu tong hop TDC tinh Dien Bien (20-10-2009) 5" xfId="26936"/>
    <cellStyle name="T_Bieu tong hop ra soat TDC Son La 24,9,08 (phan Hung)_Bieu tong hop TDC tinh Dien Bien (20-10-2009) 6" xfId="26937"/>
    <cellStyle name="T_Bieu tong hop ra soat TDC Son La 24,9,08 (phan Hung)_Bieu tong hop TDC tinh Dien Bien (20-10-2009) 7" xfId="26938"/>
    <cellStyle name="T_Bieu tong hop ra soat TDC Son La 24,9,08 (phan Hung)_Bieu tong hop TDC tinh Dien Bien (20-10-2009) 8" xfId="26939"/>
    <cellStyle name="T_Bieu tong hop ra soat TDC Son La 24,9,08 (phan Hung)_Bieu tong hop TDC tinh Dien Bien (20-10-2009) 9" xfId="26940"/>
    <cellStyle name="T_Bieu tong hop ra soat TDC Son La 24,9,08 (phan Hung)_Bieu tong hop TDC tinh Dien Bien (2-2-2009)" xfId="4848"/>
    <cellStyle name="T_Bieu tong hop ra soat TDC Son La 24,9,08 (phan Hung)_Bieu tong hop TDC tinh Dien Bien (2-2-2009) 10" xfId="26941"/>
    <cellStyle name="T_Bieu tong hop ra soat TDC Son La 24,9,08 (phan Hung)_Bieu tong hop TDC tinh Dien Bien (2-2-2009) 11" xfId="26942"/>
    <cellStyle name="T_Bieu tong hop ra soat TDC Son La 24,9,08 (phan Hung)_Bieu tong hop TDC tinh Dien Bien (2-2-2009) 12" xfId="26943"/>
    <cellStyle name="T_Bieu tong hop ra soat TDC Son La 24,9,08 (phan Hung)_Bieu tong hop TDC tinh Dien Bien (2-2-2009) 13" xfId="26944"/>
    <cellStyle name="T_Bieu tong hop ra soat TDC Son La 24,9,08 (phan Hung)_Bieu tong hop TDC tinh Dien Bien (2-2-2009) 14" xfId="26945"/>
    <cellStyle name="T_Bieu tong hop ra soat TDC Son La 24,9,08 (phan Hung)_Bieu tong hop TDC tinh Dien Bien (2-2-2009) 15" xfId="26946"/>
    <cellStyle name="T_Bieu tong hop ra soat TDC Son La 24,9,08 (phan Hung)_Bieu tong hop TDC tinh Dien Bien (2-2-2009) 16" xfId="26947"/>
    <cellStyle name="T_Bieu tong hop ra soat TDC Son La 24,9,08 (phan Hung)_Bieu tong hop TDC tinh Dien Bien (2-2-2009) 17" xfId="26948"/>
    <cellStyle name="T_Bieu tong hop ra soat TDC Son La 24,9,08 (phan Hung)_Bieu tong hop TDC tinh Dien Bien (2-2-2009) 18" xfId="26949"/>
    <cellStyle name="T_Bieu tong hop ra soat TDC Son La 24,9,08 (phan Hung)_Bieu tong hop TDC tinh Dien Bien (2-2-2009) 2" xfId="26950"/>
    <cellStyle name="T_Bieu tong hop ra soat TDC Son La 24,9,08 (phan Hung)_Bieu tong hop TDC tinh Dien Bien (2-2-2009) 3" xfId="26951"/>
    <cellStyle name="T_Bieu tong hop ra soat TDC Son La 24,9,08 (phan Hung)_Bieu tong hop TDC tinh Dien Bien (2-2-2009) 4" xfId="26952"/>
    <cellStyle name="T_Bieu tong hop ra soat TDC Son La 24,9,08 (phan Hung)_Bieu tong hop TDC tinh Dien Bien (2-2-2009) 5" xfId="26953"/>
    <cellStyle name="T_Bieu tong hop ra soat TDC Son La 24,9,08 (phan Hung)_Bieu tong hop TDC tinh Dien Bien (2-2-2009) 6" xfId="26954"/>
    <cellStyle name="T_Bieu tong hop ra soat TDC Son La 24,9,08 (phan Hung)_Bieu tong hop TDC tinh Dien Bien (2-2-2009) 7" xfId="26955"/>
    <cellStyle name="T_Bieu tong hop ra soat TDC Son La 24,9,08 (phan Hung)_Bieu tong hop TDC tinh Dien Bien (2-2-2009) 8" xfId="26956"/>
    <cellStyle name="T_Bieu tong hop ra soat TDC Son La 24,9,08 (phan Hung)_Bieu tong hop TDC tinh Dien Bien (2-2-2009) 9" xfId="26957"/>
    <cellStyle name="T_Bieu tong hop ra soat TDC Son La 24,9,08 (phan Hung)_Bieu tong hop TDC tinh Dien Bien (7-2009)" xfId="4849"/>
    <cellStyle name="T_Bieu tong hop ra soat TDC Son La 24,9,08 (phan Hung)_Bieu tong hop TDC tinh Dien Bien (7-2009) 10" xfId="26958"/>
    <cellStyle name="T_Bieu tong hop ra soat TDC Son La 24,9,08 (phan Hung)_Bieu tong hop TDC tinh Dien Bien (7-2009) 11" xfId="26959"/>
    <cellStyle name="T_Bieu tong hop ra soat TDC Son La 24,9,08 (phan Hung)_Bieu tong hop TDC tinh Dien Bien (7-2009) 12" xfId="26960"/>
    <cellStyle name="T_Bieu tong hop ra soat TDC Son La 24,9,08 (phan Hung)_Bieu tong hop TDC tinh Dien Bien (7-2009) 13" xfId="26961"/>
    <cellStyle name="T_Bieu tong hop ra soat TDC Son La 24,9,08 (phan Hung)_Bieu tong hop TDC tinh Dien Bien (7-2009) 14" xfId="26962"/>
    <cellStyle name="T_Bieu tong hop ra soat TDC Son La 24,9,08 (phan Hung)_Bieu tong hop TDC tinh Dien Bien (7-2009) 15" xfId="26963"/>
    <cellStyle name="T_Bieu tong hop ra soat TDC Son La 24,9,08 (phan Hung)_Bieu tong hop TDC tinh Dien Bien (7-2009) 16" xfId="26964"/>
    <cellStyle name="T_Bieu tong hop ra soat TDC Son La 24,9,08 (phan Hung)_Bieu tong hop TDC tinh Dien Bien (7-2009) 17" xfId="26965"/>
    <cellStyle name="T_Bieu tong hop ra soat TDC Son La 24,9,08 (phan Hung)_Bieu tong hop TDC tinh Dien Bien (7-2009) 18" xfId="26966"/>
    <cellStyle name="T_Bieu tong hop ra soat TDC Son La 24,9,08 (phan Hung)_Bieu tong hop TDC tinh Dien Bien (7-2009) 2" xfId="26967"/>
    <cellStyle name="T_Bieu tong hop ra soat TDC Son La 24,9,08 (phan Hung)_Bieu tong hop TDC tinh Dien Bien (7-2009) 3" xfId="26968"/>
    <cellStyle name="T_Bieu tong hop ra soat TDC Son La 24,9,08 (phan Hung)_Bieu tong hop TDC tinh Dien Bien (7-2009) 4" xfId="26969"/>
    <cellStyle name="T_Bieu tong hop ra soat TDC Son La 24,9,08 (phan Hung)_Bieu tong hop TDC tinh Dien Bien (7-2009) 5" xfId="26970"/>
    <cellStyle name="T_Bieu tong hop ra soat TDC Son La 24,9,08 (phan Hung)_Bieu tong hop TDC tinh Dien Bien (7-2009) 6" xfId="26971"/>
    <cellStyle name="T_Bieu tong hop ra soat TDC Son La 24,9,08 (phan Hung)_Bieu tong hop TDC tinh Dien Bien (7-2009) 7" xfId="26972"/>
    <cellStyle name="T_Bieu tong hop ra soat TDC Son La 24,9,08 (phan Hung)_Bieu tong hop TDC tinh Dien Bien (7-2009) 8" xfId="26973"/>
    <cellStyle name="T_Bieu tong hop ra soat TDC Son La 24,9,08 (phan Hung)_Bieu tong hop TDC tinh Dien Bien (7-2009) 9" xfId="26974"/>
    <cellStyle name="T_Bieu tong hop ra soat TDC Son La 24,9,08 (phan Hung)_Bieu tong hop TDC tinh LAI CHAU (FORMAT) 3-09)" xfId="4850"/>
    <cellStyle name="T_Bieu tong hop ra soat TDC Son La 24,9,08 (phan Hung)_Bieu tong hop TDC tinh LAI CHAU (FORMAT) 3-09) 10" xfId="26975"/>
    <cellStyle name="T_Bieu tong hop ra soat TDC Son La 24,9,08 (phan Hung)_Bieu tong hop TDC tinh LAI CHAU (FORMAT) 3-09) 11" xfId="26976"/>
    <cellStyle name="T_Bieu tong hop ra soat TDC Son La 24,9,08 (phan Hung)_Bieu tong hop TDC tinh LAI CHAU (FORMAT) 3-09) 12" xfId="26977"/>
    <cellStyle name="T_Bieu tong hop ra soat TDC Son La 24,9,08 (phan Hung)_Bieu tong hop TDC tinh LAI CHAU (FORMAT) 3-09) 13" xfId="26978"/>
    <cellStyle name="T_Bieu tong hop ra soat TDC Son La 24,9,08 (phan Hung)_Bieu tong hop TDC tinh LAI CHAU (FORMAT) 3-09) 14" xfId="26979"/>
    <cellStyle name="T_Bieu tong hop ra soat TDC Son La 24,9,08 (phan Hung)_Bieu tong hop TDC tinh LAI CHAU (FORMAT) 3-09) 15" xfId="26980"/>
    <cellStyle name="T_Bieu tong hop ra soat TDC Son La 24,9,08 (phan Hung)_Bieu tong hop TDC tinh LAI CHAU (FORMAT) 3-09) 16" xfId="26981"/>
    <cellStyle name="T_Bieu tong hop ra soat TDC Son La 24,9,08 (phan Hung)_Bieu tong hop TDC tinh LAI CHAU (FORMAT) 3-09) 17" xfId="26982"/>
    <cellStyle name="T_Bieu tong hop ra soat TDC Son La 24,9,08 (phan Hung)_Bieu tong hop TDC tinh LAI CHAU (FORMAT) 3-09) 18" xfId="26983"/>
    <cellStyle name="T_Bieu tong hop ra soat TDC Son La 24,9,08 (phan Hung)_Bieu tong hop TDC tinh LAI CHAU (FORMAT) 3-09) 2" xfId="26984"/>
    <cellStyle name="T_Bieu tong hop ra soat TDC Son La 24,9,08 (phan Hung)_Bieu tong hop TDC tinh LAI CHAU (FORMAT) 3-09) 3" xfId="26985"/>
    <cellStyle name="T_Bieu tong hop ra soat TDC Son La 24,9,08 (phan Hung)_Bieu tong hop TDC tinh LAI CHAU (FORMAT) 3-09) 4" xfId="26986"/>
    <cellStyle name="T_Bieu tong hop ra soat TDC Son La 24,9,08 (phan Hung)_Bieu tong hop TDC tinh LAI CHAU (FORMAT) 3-09) 5" xfId="26987"/>
    <cellStyle name="T_Bieu tong hop ra soat TDC Son La 24,9,08 (phan Hung)_Bieu tong hop TDC tinh LAI CHAU (FORMAT) 3-09) 6" xfId="26988"/>
    <cellStyle name="T_Bieu tong hop ra soat TDC Son La 24,9,08 (phan Hung)_Bieu tong hop TDC tinh LAI CHAU (FORMAT) 3-09) 7" xfId="26989"/>
    <cellStyle name="T_Bieu tong hop ra soat TDC Son La 24,9,08 (phan Hung)_Bieu tong hop TDC tinh LAI CHAU (FORMAT) 3-09) 8" xfId="26990"/>
    <cellStyle name="T_Bieu tong hop ra soat TDC Son La 24,9,08 (phan Hung)_Bieu tong hop TDC tinh LAI CHAU (FORMAT) 3-09) 9" xfId="26991"/>
    <cellStyle name="T_Bieu tong hop ra soat TDC Son La 24,9,08 (phan Hung)_Bieu tong hop TDC tinh Sơn La (12-08) ha s1" xfId="4851"/>
    <cellStyle name="T_Bieu tong hop ra soat TDC Son La 24,9,08 (phan Hung)_Bieu tong hop TDC tinh Sơn La (12-08) ha s1 10" xfId="26992"/>
    <cellStyle name="T_Bieu tong hop ra soat TDC Son La 24,9,08 (phan Hung)_Bieu tong hop TDC tinh Sơn La (12-08) ha s1 11" xfId="26993"/>
    <cellStyle name="T_Bieu tong hop ra soat TDC Son La 24,9,08 (phan Hung)_Bieu tong hop TDC tinh Sơn La (12-08) ha s1 12" xfId="26994"/>
    <cellStyle name="T_Bieu tong hop ra soat TDC Son La 24,9,08 (phan Hung)_Bieu tong hop TDC tinh Sơn La (12-08) ha s1 13" xfId="26995"/>
    <cellStyle name="T_Bieu tong hop ra soat TDC Son La 24,9,08 (phan Hung)_Bieu tong hop TDC tinh Sơn La (12-08) ha s1 14" xfId="26996"/>
    <cellStyle name="T_Bieu tong hop ra soat TDC Son La 24,9,08 (phan Hung)_Bieu tong hop TDC tinh Sơn La (12-08) ha s1 15" xfId="26997"/>
    <cellStyle name="T_Bieu tong hop ra soat TDC Son La 24,9,08 (phan Hung)_Bieu tong hop TDC tinh Sơn La (12-08) ha s1 16" xfId="26998"/>
    <cellStyle name="T_Bieu tong hop ra soat TDC Son La 24,9,08 (phan Hung)_Bieu tong hop TDC tinh Sơn La (12-08) ha s1 17" xfId="26999"/>
    <cellStyle name="T_Bieu tong hop ra soat TDC Son La 24,9,08 (phan Hung)_Bieu tong hop TDC tinh Sơn La (12-08) ha s1 18" xfId="27000"/>
    <cellStyle name="T_Bieu tong hop ra soat TDC Son La 24,9,08 (phan Hung)_Bieu tong hop TDC tinh Sơn La (12-08) ha s1 2" xfId="27001"/>
    <cellStyle name="T_Bieu tong hop ra soat TDC Son La 24,9,08 (phan Hung)_Bieu tong hop TDC tinh Sơn La (12-08) ha s1 3" xfId="27002"/>
    <cellStyle name="T_Bieu tong hop ra soat TDC Son La 24,9,08 (phan Hung)_Bieu tong hop TDC tinh Sơn La (12-08) ha s1 4" xfId="27003"/>
    <cellStyle name="T_Bieu tong hop ra soat TDC Son La 24,9,08 (phan Hung)_Bieu tong hop TDC tinh Sơn La (12-08) ha s1 5" xfId="27004"/>
    <cellStyle name="T_Bieu tong hop ra soat TDC Son La 24,9,08 (phan Hung)_Bieu tong hop TDC tinh Sơn La (12-08) ha s1 6" xfId="27005"/>
    <cellStyle name="T_Bieu tong hop ra soat TDC Son La 24,9,08 (phan Hung)_Bieu tong hop TDC tinh Sơn La (12-08) ha s1 7" xfId="27006"/>
    <cellStyle name="T_Bieu tong hop ra soat TDC Son La 24,9,08 (phan Hung)_Bieu tong hop TDC tinh Sơn La (12-08) ha s1 8" xfId="27007"/>
    <cellStyle name="T_Bieu tong hop ra soat TDC Son La 24,9,08 (phan Hung)_Bieu tong hop TDC tinh Sơn La (12-08) ha s1 9" xfId="27008"/>
    <cellStyle name="T_Bieu tong hop ra soat TDC Son La 24,9,08 (phan Hung)_Bieu tong hop TDC tinh Sơn La (HA SUA) 1-09)" xfId="4852"/>
    <cellStyle name="T_Bieu tong hop ra soat TDC Son La 24,9,08 (phan Hung)_Bieu tong hop TDC tinh Sơn La (HA SUA) 1-09) 10" xfId="27009"/>
    <cellStyle name="T_Bieu tong hop ra soat TDC Son La 24,9,08 (phan Hung)_Bieu tong hop TDC tinh Sơn La (HA SUA) 1-09) 11" xfId="27010"/>
    <cellStyle name="T_Bieu tong hop ra soat TDC Son La 24,9,08 (phan Hung)_Bieu tong hop TDC tinh Sơn La (HA SUA) 1-09) 12" xfId="27011"/>
    <cellStyle name="T_Bieu tong hop ra soat TDC Son La 24,9,08 (phan Hung)_Bieu tong hop TDC tinh Sơn La (HA SUA) 1-09) 13" xfId="27012"/>
    <cellStyle name="T_Bieu tong hop ra soat TDC Son La 24,9,08 (phan Hung)_Bieu tong hop TDC tinh Sơn La (HA SUA) 1-09) 14" xfId="27013"/>
    <cellStyle name="T_Bieu tong hop ra soat TDC Son La 24,9,08 (phan Hung)_Bieu tong hop TDC tinh Sơn La (HA SUA) 1-09) 15" xfId="27014"/>
    <cellStyle name="T_Bieu tong hop ra soat TDC Son La 24,9,08 (phan Hung)_Bieu tong hop TDC tinh Sơn La (HA SUA) 1-09) 16" xfId="27015"/>
    <cellStyle name="T_Bieu tong hop ra soat TDC Son La 24,9,08 (phan Hung)_Bieu tong hop TDC tinh Sơn La (HA SUA) 1-09) 17" xfId="27016"/>
    <cellStyle name="T_Bieu tong hop ra soat TDC Son La 24,9,08 (phan Hung)_Bieu tong hop TDC tinh Sơn La (HA SUA) 1-09) 18" xfId="27017"/>
    <cellStyle name="T_Bieu tong hop ra soat TDC Son La 24,9,08 (phan Hung)_Bieu tong hop TDC tinh Sơn La (HA SUA) 1-09) 2" xfId="27018"/>
    <cellStyle name="T_Bieu tong hop ra soat TDC Son La 24,9,08 (phan Hung)_Bieu tong hop TDC tinh Sơn La (HA SUA) 1-09) 3" xfId="27019"/>
    <cellStyle name="T_Bieu tong hop ra soat TDC Son La 24,9,08 (phan Hung)_Bieu tong hop TDC tinh Sơn La (HA SUA) 1-09) 4" xfId="27020"/>
    <cellStyle name="T_Bieu tong hop ra soat TDC Son La 24,9,08 (phan Hung)_Bieu tong hop TDC tinh Sơn La (HA SUA) 1-09) 5" xfId="27021"/>
    <cellStyle name="T_Bieu tong hop ra soat TDC Son La 24,9,08 (phan Hung)_Bieu tong hop TDC tinh Sơn La (HA SUA) 1-09) 6" xfId="27022"/>
    <cellStyle name="T_Bieu tong hop ra soat TDC Son La 24,9,08 (phan Hung)_Bieu tong hop TDC tinh Sơn La (HA SUA) 1-09) 7" xfId="27023"/>
    <cellStyle name="T_Bieu tong hop ra soat TDC Son La 24,9,08 (phan Hung)_Bieu tong hop TDC tinh Sơn La (HA SUA) 1-09) 8" xfId="27024"/>
    <cellStyle name="T_Bieu tong hop ra soat TDC Son La 24,9,08 (phan Hung)_Bieu tong hop TDC tinh Sơn La (HA SUA) 1-09) 9" xfId="27025"/>
    <cellStyle name="T_Bieu tong hop ra soat TDC Son La 24,9,08 (phan Hung)_Bieu tong hop TDC tinh Sơn La (HA SUA) 2-09)" xfId="4853"/>
    <cellStyle name="T_Bieu tong hop ra soat TDC Son La 24,9,08 (phan Hung)_Bieu tong hop TDC tinh Sơn La (HA SUA) 2-09) 10" xfId="27026"/>
    <cellStyle name="T_Bieu tong hop ra soat TDC Son La 24,9,08 (phan Hung)_Bieu tong hop TDC tinh Sơn La (HA SUA) 2-09) 11" xfId="27027"/>
    <cellStyle name="T_Bieu tong hop ra soat TDC Son La 24,9,08 (phan Hung)_Bieu tong hop TDC tinh Sơn La (HA SUA) 2-09) 12" xfId="27028"/>
    <cellStyle name="T_Bieu tong hop ra soat TDC Son La 24,9,08 (phan Hung)_Bieu tong hop TDC tinh Sơn La (HA SUA) 2-09) 13" xfId="27029"/>
    <cellStyle name="T_Bieu tong hop ra soat TDC Son La 24,9,08 (phan Hung)_Bieu tong hop TDC tinh Sơn La (HA SUA) 2-09) 14" xfId="27030"/>
    <cellStyle name="T_Bieu tong hop ra soat TDC Son La 24,9,08 (phan Hung)_Bieu tong hop TDC tinh Sơn La (HA SUA) 2-09) 15" xfId="27031"/>
    <cellStyle name="T_Bieu tong hop ra soat TDC Son La 24,9,08 (phan Hung)_Bieu tong hop TDC tinh Sơn La (HA SUA) 2-09) 16" xfId="27032"/>
    <cellStyle name="T_Bieu tong hop ra soat TDC Son La 24,9,08 (phan Hung)_Bieu tong hop TDC tinh Sơn La (HA SUA) 2-09) 17" xfId="27033"/>
    <cellStyle name="T_Bieu tong hop ra soat TDC Son La 24,9,08 (phan Hung)_Bieu tong hop TDC tinh Sơn La (HA SUA) 2-09) 18" xfId="27034"/>
    <cellStyle name="T_Bieu tong hop ra soat TDC Son La 24,9,08 (phan Hung)_Bieu tong hop TDC tinh Sơn La (HA SUA) 2-09) 2" xfId="27035"/>
    <cellStyle name="T_Bieu tong hop ra soat TDC Son La 24,9,08 (phan Hung)_Bieu tong hop TDC tinh Sơn La (HA SUA) 2-09) 3" xfId="27036"/>
    <cellStyle name="T_Bieu tong hop ra soat TDC Son La 24,9,08 (phan Hung)_Bieu tong hop TDC tinh Sơn La (HA SUA) 2-09) 4" xfId="27037"/>
    <cellStyle name="T_Bieu tong hop ra soat TDC Son La 24,9,08 (phan Hung)_Bieu tong hop TDC tinh Sơn La (HA SUA) 2-09) 5" xfId="27038"/>
    <cellStyle name="T_Bieu tong hop ra soat TDC Son La 24,9,08 (phan Hung)_Bieu tong hop TDC tinh Sơn La (HA SUA) 2-09) 6" xfId="27039"/>
    <cellStyle name="T_Bieu tong hop ra soat TDC Son La 24,9,08 (phan Hung)_Bieu tong hop TDC tinh Sơn La (HA SUA) 2-09) 7" xfId="27040"/>
    <cellStyle name="T_Bieu tong hop ra soat TDC Son La 24,9,08 (phan Hung)_Bieu tong hop TDC tinh Sơn La (HA SUA) 2-09) 8" xfId="27041"/>
    <cellStyle name="T_Bieu tong hop ra soat TDC Son La 24,9,08 (phan Hung)_Bieu tong hop TDC tinh Sơn La (HA SUA) 2-09) 9" xfId="27042"/>
    <cellStyle name="T_Bieu tong hop ra soat TDC Son La 24,9,08 (phan Hung)_Bieu tong hop TDC tinh Sơn La (Manh SUA) 2-09)" xfId="4854"/>
    <cellStyle name="T_Bieu tong hop ra soat TDC Son La 24,9,08 (phan Hung)_Bieu tong hop TDC tinh Sơn La (Manh SUA) 2-09) 10" xfId="27043"/>
    <cellStyle name="T_Bieu tong hop ra soat TDC Son La 24,9,08 (phan Hung)_Bieu tong hop TDC tinh Sơn La (Manh SUA) 2-09) 11" xfId="27044"/>
    <cellStyle name="T_Bieu tong hop ra soat TDC Son La 24,9,08 (phan Hung)_Bieu tong hop TDC tinh Sơn La (Manh SUA) 2-09) 12" xfId="27045"/>
    <cellStyle name="T_Bieu tong hop ra soat TDC Son La 24,9,08 (phan Hung)_Bieu tong hop TDC tinh Sơn La (Manh SUA) 2-09) 13" xfId="27046"/>
    <cellStyle name="T_Bieu tong hop ra soat TDC Son La 24,9,08 (phan Hung)_Bieu tong hop TDC tinh Sơn La (Manh SUA) 2-09) 14" xfId="27047"/>
    <cellStyle name="T_Bieu tong hop ra soat TDC Son La 24,9,08 (phan Hung)_Bieu tong hop TDC tinh Sơn La (Manh SUA) 2-09) 15" xfId="27048"/>
    <cellStyle name="T_Bieu tong hop ra soat TDC Son La 24,9,08 (phan Hung)_Bieu tong hop TDC tinh Sơn La (Manh SUA) 2-09) 16" xfId="27049"/>
    <cellStyle name="T_Bieu tong hop ra soat TDC Son La 24,9,08 (phan Hung)_Bieu tong hop TDC tinh Sơn La (Manh SUA) 2-09) 17" xfId="27050"/>
    <cellStyle name="T_Bieu tong hop ra soat TDC Son La 24,9,08 (phan Hung)_Bieu tong hop TDC tinh Sơn La (Manh SUA) 2-09) 18" xfId="27051"/>
    <cellStyle name="T_Bieu tong hop ra soat TDC Son La 24,9,08 (phan Hung)_Bieu tong hop TDC tinh Sơn La (Manh SUA) 2-09) 2" xfId="27052"/>
    <cellStyle name="T_Bieu tong hop ra soat TDC Son La 24,9,08 (phan Hung)_Bieu tong hop TDC tinh Sơn La (Manh SUA) 2-09) 3" xfId="27053"/>
    <cellStyle name="T_Bieu tong hop ra soat TDC Son La 24,9,08 (phan Hung)_Bieu tong hop TDC tinh Sơn La (Manh SUA) 2-09) 4" xfId="27054"/>
    <cellStyle name="T_Bieu tong hop ra soat TDC Son La 24,9,08 (phan Hung)_Bieu tong hop TDC tinh Sơn La (Manh SUA) 2-09) 5" xfId="27055"/>
    <cellStyle name="T_Bieu tong hop ra soat TDC Son La 24,9,08 (phan Hung)_Bieu tong hop TDC tinh Sơn La (Manh SUA) 2-09) 6" xfId="27056"/>
    <cellStyle name="T_Bieu tong hop ra soat TDC Son La 24,9,08 (phan Hung)_Bieu tong hop TDC tinh Sơn La (Manh SUA) 2-09) 7" xfId="27057"/>
    <cellStyle name="T_Bieu tong hop ra soat TDC Son La 24,9,08 (phan Hung)_Bieu tong hop TDC tinh Sơn La (Manh SUA) 2-09) 8" xfId="27058"/>
    <cellStyle name="T_Bieu tong hop ra soat TDC Son La 24,9,08 (phan Hung)_Bieu tong hop TDC tinh Sơn La (Manh SUA) 2-09) 9" xfId="27059"/>
    <cellStyle name="T_Bieu tong hop ra soat TDC Son La 24,9,08 (phan Hung)_LAI CHÂU MỚI T4.2009" xfId="4855"/>
    <cellStyle name="T_Bieu tong hop ra soat TDC Son La 24,9,08 (phan Hung)_LAI CHÂU MỚI T4.2009 10" xfId="27060"/>
    <cellStyle name="T_Bieu tong hop ra soat TDC Son La 24,9,08 (phan Hung)_LAI CHÂU MỚI T4.2009 11" xfId="27061"/>
    <cellStyle name="T_Bieu tong hop ra soat TDC Son La 24,9,08 (phan Hung)_LAI CHÂU MỚI T4.2009 12" xfId="27062"/>
    <cellStyle name="T_Bieu tong hop ra soat TDC Son La 24,9,08 (phan Hung)_LAI CHÂU MỚI T4.2009 13" xfId="27063"/>
    <cellStyle name="T_Bieu tong hop ra soat TDC Son La 24,9,08 (phan Hung)_LAI CHÂU MỚI T4.2009 14" xfId="27064"/>
    <cellStyle name="T_Bieu tong hop ra soat TDC Son La 24,9,08 (phan Hung)_LAI CHÂU MỚI T4.2009 15" xfId="27065"/>
    <cellStyle name="T_Bieu tong hop ra soat TDC Son La 24,9,08 (phan Hung)_LAI CHÂU MỚI T4.2009 16" xfId="27066"/>
    <cellStyle name="T_Bieu tong hop ra soat TDC Son La 24,9,08 (phan Hung)_LAI CHÂU MỚI T4.2009 17" xfId="27067"/>
    <cellStyle name="T_Bieu tong hop ra soat TDC Son La 24,9,08 (phan Hung)_LAI CHÂU MỚI T4.2009 18" xfId="27068"/>
    <cellStyle name="T_Bieu tong hop ra soat TDC Son La 24,9,08 (phan Hung)_LAI CHÂU MỚI T4.2009 2" xfId="27069"/>
    <cellStyle name="T_Bieu tong hop ra soat TDC Son La 24,9,08 (phan Hung)_LAI CHÂU MỚI T4.2009 3" xfId="27070"/>
    <cellStyle name="T_Bieu tong hop ra soat TDC Son La 24,9,08 (phan Hung)_LAI CHÂU MỚI T4.2009 4" xfId="27071"/>
    <cellStyle name="T_Bieu tong hop ra soat TDC Son La 24,9,08 (phan Hung)_LAI CHÂU MỚI T4.2009 5" xfId="27072"/>
    <cellStyle name="T_Bieu tong hop ra soat TDC Son La 24,9,08 (phan Hung)_LAI CHÂU MỚI T4.2009 6" xfId="27073"/>
    <cellStyle name="T_Bieu tong hop ra soat TDC Son La 24,9,08 (phan Hung)_LAI CHÂU MỚI T4.2009 7" xfId="27074"/>
    <cellStyle name="T_Bieu tong hop ra soat TDC Son La 24,9,08 (phan Hung)_LAI CHÂU MỚI T4.2009 8" xfId="27075"/>
    <cellStyle name="T_Bieu tong hop ra soat TDC Son La 24,9,08 (phan Hung)_LAI CHÂU MỚI T4.2009 9" xfId="27076"/>
    <cellStyle name="T_Bieu tong hop ra soat TDC Son La 24,9,08 (phan Hung)_TONG HOP SON LA 7-2009" xfId="4856"/>
    <cellStyle name="T_Bieu tong hop ra soat TDC Son La 24,9,08 (phan Hung)_TONG HOP SON LA 7-2009 (lam voi tinh)" xfId="4857"/>
    <cellStyle name="T_Bieu tong hop ra soat TDC Son La 24,9,08 (phan Hung)_TONG HOP SON LA 7-2009 (lam voi tinh) 10" xfId="27077"/>
    <cellStyle name="T_Bieu tong hop ra soat TDC Son La 24,9,08 (phan Hung)_TONG HOP SON LA 7-2009 (lam voi tinh) 11" xfId="27078"/>
    <cellStyle name="T_Bieu tong hop ra soat TDC Son La 24,9,08 (phan Hung)_TONG HOP SON LA 7-2009 (lam voi tinh) 12" xfId="27079"/>
    <cellStyle name="T_Bieu tong hop ra soat TDC Son La 24,9,08 (phan Hung)_TONG HOP SON LA 7-2009 (lam voi tinh) 13" xfId="27080"/>
    <cellStyle name="T_Bieu tong hop ra soat TDC Son La 24,9,08 (phan Hung)_TONG HOP SON LA 7-2009 (lam voi tinh) 14" xfId="27081"/>
    <cellStyle name="T_Bieu tong hop ra soat TDC Son La 24,9,08 (phan Hung)_TONG HOP SON LA 7-2009 (lam voi tinh) 15" xfId="27082"/>
    <cellStyle name="T_Bieu tong hop ra soat TDC Son La 24,9,08 (phan Hung)_TONG HOP SON LA 7-2009 (lam voi tinh) 16" xfId="27083"/>
    <cellStyle name="T_Bieu tong hop ra soat TDC Son La 24,9,08 (phan Hung)_TONG HOP SON LA 7-2009 (lam voi tinh) 17" xfId="27084"/>
    <cellStyle name="T_Bieu tong hop ra soat TDC Son La 24,9,08 (phan Hung)_TONG HOP SON LA 7-2009 (lam voi tinh) 18" xfId="27085"/>
    <cellStyle name="T_Bieu tong hop ra soat TDC Son La 24,9,08 (phan Hung)_TONG HOP SON LA 7-2009 (lam voi tinh) 2" xfId="27086"/>
    <cellStyle name="T_Bieu tong hop ra soat TDC Son La 24,9,08 (phan Hung)_TONG HOP SON LA 7-2009 (lam voi tinh) 3" xfId="27087"/>
    <cellStyle name="T_Bieu tong hop ra soat TDC Son La 24,9,08 (phan Hung)_TONG HOP SON LA 7-2009 (lam voi tinh) 4" xfId="27088"/>
    <cellStyle name="T_Bieu tong hop ra soat TDC Son La 24,9,08 (phan Hung)_TONG HOP SON LA 7-2009 (lam voi tinh) 5" xfId="27089"/>
    <cellStyle name="T_Bieu tong hop ra soat TDC Son La 24,9,08 (phan Hung)_TONG HOP SON LA 7-2009 (lam voi tinh) 6" xfId="27090"/>
    <cellStyle name="T_Bieu tong hop ra soat TDC Son La 24,9,08 (phan Hung)_TONG HOP SON LA 7-2009 (lam voi tinh) 7" xfId="27091"/>
    <cellStyle name="T_Bieu tong hop ra soat TDC Son La 24,9,08 (phan Hung)_TONG HOP SON LA 7-2009 (lam voi tinh) 8" xfId="27092"/>
    <cellStyle name="T_Bieu tong hop ra soat TDC Son La 24,9,08 (phan Hung)_TONG HOP SON LA 7-2009 (lam voi tinh) 9" xfId="27093"/>
    <cellStyle name="T_Bieu tong hop ra soat TDC Son La 24,9,08 (phan Hung)_TONG HOP SON LA 7-2009 10" xfId="27094"/>
    <cellStyle name="T_Bieu tong hop ra soat TDC Son La 24,9,08 (phan Hung)_TONG HOP SON LA 7-2009 11" xfId="27095"/>
    <cellStyle name="T_Bieu tong hop ra soat TDC Son La 24,9,08 (phan Hung)_TONG HOP SON LA 7-2009 12" xfId="27096"/>
    <cellStyle name="T_Bieu tong hop ra soat TDC Son La 24,9,08 (phan Hung)_TONG HOP SON LA 7-2009 13" xfId="27097"/>
    <cellStyle name="T_Bieu tong hop ra soat TDC Son La 24,9,08 (phan Hung)_TONG HOP SON LA 7-2009 14" xfId="27098"/>
    <cellStyle name="T_Bieu tong hop ra soat TDC Son La 24,9,08 (phan Hung)_TONG HOP SON LA 7-2009 15" xfId="27099"/>
    <cellStyle name="T_Bieu tong hop ra soat TDC Son La 24,9,08 (phan Hung)_TONG HOP SON LA 7-2009 16" xfId="27100"/>
    <cellStyle name="T_Bieu tong hop ra soat TDC Son La 24,9,08 (phan Hung)_TONG HOP SON LA 7-2009 17" xfId="27101"/>
    <cellStyle name="T_Bieu tong hop ra soat TDC Son La 24,9,08 (phan Hung)_TONG HOP SON LA 7-2009 18" xfId="27102"/>
    <cellStyle name="T_Bieu tong hop ra soat TDC Son La 24,9,08 (phan Hung)_TONG HOP SON LA 7-2009 2" xfId="27103"/>
    <cellStyle name="T_Bieu tong hop ra soat TDC Son La 24,9,08 (phan Hung)_TONG HOP SON LA 7-2009 3" xfId="27104"/>
    <cellStyle name="T_Bieu tong hop ra soat TDC Son La 24,9,08 (phan Hung)_TONG HOP SON LA 7-2009 4" xfId="27105"/>
    <cellStyle name="T_Bieu tong hop ra soat TDC Son La 24,9,08 (phan Hung)_TONG HOP SON LA 7-2009 5" xfId="27106"/>
    <cellStyle name="T_Bieu tong hop ra soat TDC Son La 24,9,08 (phan Hung)_TONG HOP SON LA 7-2009 6" xfId="27107"/>
    <cellStyle name="T_Bieu tong hop ra soat TDC Son La 24,9,08 (phan Hung)_TONG HOP SON LA 7-2009 7" xfId="27108"/>
    <cellStyle name="T_Bieu tong hop ra soat TDC Son La 24,9,08 (phan Hung)_TONG HOP SON LA 7-2009 8" xfId="27109"/>
    <cellStyle name="T_Bieu tong hop ra soat TDC Son La 24,9,08 (phan Hung)_TONG HOP SON LA 7-2009 9" xfId="27110"/>
    <cellStyle name="T_Bieu tong hop ra soat TDC Thuan Chau (dieu chinh2 -11-08)" xfId="4858"/>
    <cellStyle name="T_Bieu tong hop ra soat TDC Thuan Chau (dieu chinh2 -11-08) 10" xfId="27111"/>
    <cellStyle name="T_Bieu tong hop ra soat TDC Thuan Chau (dieu chinh2 -11-08) 11" xfId="27112"/>
    <cellStyle name="T_Bieu tong hop ra soat TDC Thuan Chau (dieu chinh2 -11-08) 12" xfId="27113"/>
    <cellStyle name="T_Bieu tong hop ra soat TDC Thuan Chau (dieu chinh2 -11-08) 13" xfId="27114"/>
    <cellStyle name="T_Bieu tong hop ra soat TDC Thuan Chau (dieu chinh2 -11-08) 14" xfId="27115"/>
    <cellStyle name="T_Bieu tong hop ra soat TDC Thuan Chau (dieu chinh2 -11-08) 15" xfId="27116"/>
    <cellStyle name="T_Bieu tong hop ra soat TDC Thuan Chau (dieu chinh2 -11-08) 16" xfId="27117"/>
    <cellStyle name="T_Bieu tong hop ra soat TDC Thuan Chau (dieu chinh2 -11-08) 17" xfId="27118"/>
    <cellStyle name="T_Bieu tong hop ra soat TDC Thuan Chau (dieu chinh2 -11-08) 18" xfId="27119"/>
    <cellStyle name="T_Bieu tong hop ra soat TDC Thuan Chau (dieu chinh2 -11-08) 2" xfId="27120"/>
    <cellStyle name="T_Bieu tong hop ra soat TDC Thuan Chau (dieu chinh2 -11-08) 3" xfId="27121"/>
    <cellStyle name="T_Bieu tong hop ra soat TDC Thuan Chau (dieu chinh2 -11-08) 4" xfId="27122"/>
    <cellStyle name="T_Bieu tong hop ra soat TDC Thuan Chau (dieu chinh2 -11-08) 5" xfId="27123"/>
    <cellStyle name="T_Bieu tong hop ra soat TDC Thuan Chau (dieu chinh2 -11-08) 6" xfId="27124"/>
    <cellStyle name="T_Bieu tong hop ra soat TDC Thuan Chau (dieu chinh2 -11-08) 7" xfId="27125"/>
    <cellStyle name="T_Bieu tong hop ra soat TDC Thuan Chau (dieu chinh2 -11-08) 8" xfId="27126"/>
    <cellStyle name="T_Bieu tong hop ra soat TDC Thuan Chau (dieu chinh2 -11-08) 9" xfId="27127"/>
    <cellStyle name="T_Bieu tong hop ra soat TDC Thuan Chau (dieu chinh2 -11-08)_1" xfId="4859"/>
    <cellStyle name="T_Bieu tong hop ra soat TDC Thuan Chau (dieu chinh2 -11-08)_1 10" xfId="27128"/>
    <cellStyle name="T_Bieu tong hop ra soat TDC Thuan Chau (dieu chinh2 -11-08)_1 11" xfId="27129"/>
    <cellStyle name="T_Bieu tong hop ra soat TDC Thuan Chau (dieu chinh2 -11-08)_1 12" xfId="27130"/>
    <cellStyle name="T_Bieu tong hop ra soat TDC Thuan Chau (dieu chinh2 -11-08)_1 13" xfId="27131"/>
    <cellStyle name="T_Bieu tong hop ra soat TDC Thuan Chau (dieu chinh2 -11-08)_1 14" xfId="27132"/>
    <cellStyle name="T_Bieu tong hop ra soat TDC Thuan Chau (dieu chinh2 -11-08)_1 15" xfId="27133"/>
    <cellStyle name="T_Bieu tong hop ra soat TDC Thuan Chau (dieu chinh2 -11-08)_1 16" xfId="27134"/>
    <cellStyle name="T_Bieu tong hop ra soat TDC Thuan Chau (dieu chinh2 -11-08)_1 17" xfId="27135"/>
    <cellStyle name="T_Bieu tong hop ra soat TDC Thuan Chau (dieu chinh2 -11-08)_1 18" xfId="27136"/>
    <cellStyle name="T_Bieu tong hop ra soat TDC Thuan Chau (dieu chinh2 -11-08)_1 2" xfId="27137"/>
    <cellStyle name="T_Bieu tong hop ra soat TDC Thuan Chau (dieu chinh2 -11-08)_1 3" xfId="27138"/>
    <cellStyle name="T_Bieu tong hop ra soat TDC Thuan Chau (dieu chinh2 -11-08)_1 4" xfId="27139"/>
    <cellStyle name="T_Bieu tong hop ra soat TDC Thuan Chau (dieu chinh2 -11-08)_1 5" xfId="27140"/>
    <cellStyle name="T_Bieu tong hop ra soat TDC Thuan Chau (dieu chinh2 -11-08)_1 6" xfId="27141"/>
    <cellStyle name="T_Bieu tong hop ra soat TDC Thuan Chau (dieu chinh2 -11-08)_1 7" xfId="27142"/>
    <cellStyle name="T_Bieu tong hop ra soat TDC Thuan Chau (dieu chinh2 -11-08)_1 8" xfId="27143"/>
    <cellStyle name="T_Bieu tong hop ra soat TDC Thuan Chau (dieu chinh2 -11-08)_1 9" xfId="27144"/>
    <cellStyle name="T_Bieu tong hop ra soat TDC Thuan Chau (dieu chinh2 -11-08)_1_Bieu 34 - von vun-PA1" xfId="4860"/>
    <cellStyle name="T_Bieu tong hop ra soat TDC Thuan Chau (dieu chinh2 -11-08)_1_Bieu 34 - von vun-PA1 10" xfId="27145"/>
    <cellStyle name="T_Bieu tong hop ra soat TDC Thuan Chau (dieu chinh2 -11-08)_1_Bieu 34 - von vun-PA1 11" xfId="27146"/>
    <cellStyle name="T_Bieu tong hop ra soat TDC Thuan Chau (dieu chinh2 -11-08)_1_Bieu 34 - von vun-PA1 12" xfId="27147"/>
    <cellStyle name="T_Bieu tong hop ra soat TDC Thuan Chau (dieu chinh2 -11-08)_1_Bieu 34 - von vun-PA1 13" xfId="27148"/>
    <cellStyle name="T_Bieu tong hop ra soat TDC Thuan Chau (dieu chinh2 -11-08)_1_Bieu 34 - von vun-PA1 14" xfId="27149"/>
    <cellStyle name="T_Bieu tong hop ra soat TDC Thuan Chau (dieu chinh2 -11-08)_1_Bieu 34 - von vun-PA1 15" xfId="27150"/>
    <cellStyle name="T_Bieu tong hop ra soat TDC Thuan Chau (dieu chinh2 -11-08)_1_Bieu 34 - von vun-PA1 16" xfId="27151"/>
    <cellStyle name="T_Bieu tong hop ra soat TDC Thuan Chau (dieu chinh2 -11-08)_1_Bieu 34 - von vun-PA1 17" xfId="27152"/>
    <cellStyle name="T_Bieu tong hop ra soat TDC Thuan Chau (dieu chinh2 -11-08)_1_Bieu 34 - von vun-PA1 18" xfId="27153"/>
    <cellStyle name="T_Bieu tong hop ra soat TDC Thuan Chau (dieu chinh2 -11-08)_1_Bieu 34 - von vun-PA1 2" xfId="27154"/>
    <cellStyle name="T_Bieu tong hop ra soat TDC Thuan Chau (dieu chinh2 -11-08)_1_Bieu 34 - von vun-PA1 3" xfId="27155"/>
    <cellStyle name="T_Bieu tong hop ra soat TDC Thuan Chau (dieu chinh2 -11-08)_1_Bieu 34 - von vun-PA1 4" xfId="27156"/>
    <cellStyle name="T_Bieu tong hop ra soat TDC Thuan Chau (dieu chinh2 -11-08)_1_Bieu 34 - von vun-PA1 5" xfId="27157"/>
    <cellStyle name="T_Bieu tong hop ra soat TDC Thuan Chau (dieu chinh2 -11-08)_1_Bieu 34 - von vun-PA1 6" xfId="27158"/>
    <cellStyle name="T_Bieu tong hop ra soat TDC Thuan Chau (dieu chinh2 -11-08)_1_Bieu 34 - von vun-PA1 7" xfId="27159"/>
    <cellStyle name="T_Bieu tong hop ra soat TDC Thuan Chau (dieu chinh2 -11-08)_1_Bieu 34 - von vun-PA1 8" xfId="27160"/>
    <cellStyle name="T_Bieu tong hop ra soat TDC Thuan Chau (dieu chinh2 -11-08)_1_Bieu 34 - von vun-PA1 9" xfId="27161"/>
    <cellStyle name="T_Bieu tong hop ra soat TDC Thuan Chau (dieu chinh2 -11-08)_1_Bieu 36(Lai chau" xfId="4861"/>
    <cellStyle name="T_Bieu tong hop ra soat TDC Thuan Chau (dieu chinh2 -11-08)_1_Bieu 36(Lai chau 10" xfId="27162"/>
    <cellStyle name="T_Bieu tong hop ra soat TDC Thuan Chau (dieu chinh2 -11-08)_1_Bieu 36(Lai chau 11" xfId="27163"/>
    <cellStyle name="T_Bieu tong hop ra soat TDC Thuan Chau (dieu chinh2 -11-08)_1_Bieu 36(Lai chau 12" xfId="27164"/>
    <cellStyle name="T_Bieu tong hop ra soat TDC Thuan Chau (dieu chinh2 -11-08)_1_Bieu 36(Lai chau 13" xfId="27165"/>
    <cellStyle name="T_Bieu tong hop ra soat TDC Thuan Chau (dieu chinh2 -11-08)_1_Bieu 36(Lai chau 14" xfId="27166"/>
    <cellStyle name="T_Bieu tong hop ra soat TDC Thuan Chau (dieu chinh2 -11-08)_1_Bieu 36(Lai chau 15" xfId="27167"/>
    <cellStyle name="T_Bieu tong hop ra soat TDC Thuan Chau (dieu chinh2 -11-08)_1_Bieu 36(Lai chau 16" xfId="27168"/>
    <cellStyle name="T_Bieu tong hop ra soat TDC Thuan Chau (dieu chinh2 -11-08)_1_Bieu 36(Lai chau 17" xfId="27169"/>
    <cellStyle name="T_Bieu tong hop ra soat TDC Thuan Chau (dieu chinh2 -11-08)_1_Bieu 36(Lai chau 18" xfId="27170"/>
    <cellStyle name="T_Bieu tong hop ra soat TDC Thuan Chau (dieu chinh2 -11-08)_1_Bieu 36(Lai chau 2" xfId="27171"/>
    <cellStyle name="T_Bieu tong hop ra soat TDC Thuan Chau (dieu chinh2 -11-08)_1_Bieu 36(Lai chau 3" xfId="27172"/>
    <cellStyle name="T_Bieu tong hop ra soat TDC Thuan Chau (dieu chinh2 -11-08)_1_Bieu 36(Lai chau 4" xfId="27173"/>
    <cellStyle name="T_Bieu tong hop ra soat TDC Thuan Chau (dieu chinh2 -11-08)_1_Bieu 36(Lai chau 5" xfId="27174"/>
    <cellStyle name="T_Bieu tong hop ra soat TDC Thuan Chau (dieu chinh2 -11-08)_1_Bieu 36(Lai chau 6" xfId="27175"/>
    <cellStyle name="T_Bieu tong hop ra soat TDC Thuan Chau (dieu chinh2 -11-08)_1_Bieu 36(Lai chau 7" xfId="27176"/>
    <cellStyle name="T_Bieu tong hop ra soat TDC Thuan Chau (dieu chinh2 -11-08)_1_Bieu 36(Lai chau 8" xfId="27177"/>
    <cellStyle name="T_Bieu tong hop ra soat TDC Thuan Chau (dieu chinh2 -11-08)_1_Bieu 36(Lai chau 9" xfId="27178"/>
    <cellStyle name="T_Bieu tong hop ra soat TDC Thuan Chau (dieu chinh2 -11-08)_1_BIEU LAI CHÂU MOI (Điện, san ủi...)" xfId="4862"/>
    <cellStyle name="T_Bieu tong hop ra soat TDC Thuan Chau (dieu chinh2 -11-08)_1_BIEU LAI CHÂU MOI (Điện, san ủi...) 10" xfId="27179"/>
    <cellStyle name="T_Bieu tong hop ra soat TDC Thuan Chau (dieu chinh2 -11-08)_1_BIEU LAI CHÂU MOI (Điện, san ủi...) 11" xfId="27180"/>
    <cellStyle name="T_Bieu tong hop ra soat TDC Thuan Chau (dieu chinh2 -11-08)_1_BIEU LAI CHÂU MOI (Điện, san ủi...) 12" xfId="27181"/>
    <cellStyle name="T_Bieu tong hop ra soat TDC Thuan Chau (dieu chinh2 -11-08)_1_BIEU LAI CHÂU MOI (Điện, san ủi...) 13" xfId="27182"/>
    <cellStyle name="T_Bieu tong hop ra soat TDC Thuan Chau (dieu chinh2 -11-08)_1_BIEU LAI CHÂU MOI (Điện, san ủi...) 14" xfId="27183"/>
    <cellStyle name="T_Bieu tong hop ra soat TDC Thuan Chau (dieu chinh2 -11-08)_1_BIEU LAI CHÂU MOI (Điện, san ủi...) 15" xfId="27184"/>
    <cellStyle name="T_Bieu tong hop ra soat TDC Thuan Chau (dieu chinh2 -11-08)_1_BIEU LAI CHÂU MOI (Điện, san ủi...) 16" xfId="27185"/>
    <cellStyle name="T_Bieu tong hop ra soat TDC Thuan Chau (dieu chinh2 -11-08)_1_BIEU LAI CHÂU MOI (Điện, san ủi...) 17" xfId="27186"/>
    <cellStyle name="T_Bieu tong hop ra soat TDC Thuan Chau (dieu chinh2 -11-08)_1_BIEU LAI CHÂU MOI (Điện, san ủi...) 18" xfId="27187"/>
    <cellStyle name="T_Bieu tong hop ra soat TDC Thuan Chau (dieu chinh2 -11-08)_1_BIEU LAI CHÂU MOI (Điện, san ủi...) 2" xfId="27188"/>
    <cellStyle name="T_Bieu tong hop ra soat TDC Thuan Chau (dieu chinh2 -11-08)_1_BIEU LAI CHÂU MOI (Điện, san ủi...) 3" xfId="27189"/>
    <cellStyle name="T_Bieu tong hop ra soat TDC Thuan Chau (dieu chinh2 -11-08)_1_BIEU LAI CHÂU MOI (Điện, san ủi...) 4" xfId="27190"/>
    <cellStyle name="T_Bieu tong hop ra soat TDC Thuan Chau (dieu chinh2 -11-08)_1_BIEU LAI CHÂU MOI (Điện, san ủi...) 5" xfId="27191"/>
    <cellStyle name="T_Bieu tong hop ra soat TDC Thuan Chau (dieu chinh2 -11-08)_1_BIEU LAI CHÂU MOI (Điện, san ủi...) 6" xfId="27192"/>
    <cellStyle name="T_Bieu tong hop ra soat TDC Thuan Chau (dieu chinh2 -11-08)_1_BIEU LAI CHÂU MOI (Điện, san ủi...) 7" xfId="27193"/>
    <cellStyle name="T_Bieu tong hop ra soat TDC Thuan Chau (dieu chinh2 -11-08)_1_BIEU LAI CHÂU MOI (Điện, san ủi...) 8" xfId="27194"/>
    <cellStyle name="T_Bieu tong hop ra soat TDC Thuan Chau (dieu chinh2 -11-08)_1_BIEU LAI CHÂU MOI (Điện, san ủi...) 9" xfId="27195"/>
    <cellStyle name="T_Bieu tong hop ra soat TDC Thuan Chau (dieu chinh2 -11-08)_1_Bieu tong hop TDC tinh LAI CHAU (FORMAT) 3-09)" xfId="4863"/>
    <cellStyle name="T_Bieu tong hop ra soat TDC Thuan Chau (dieu chinh2 -11-08)_1_Bieu tong hop TDC tinh LAI CHAU (FORMAT) 3-09) 10" xfId="27196"/>
    <cellStyle name="T_Bieu tong hop ra soat TDC Thuan Chau (dieu chinh2 -11-08)_1_Bieu tong hop TDC tinh LAI CHAU (FORMAT) 3-09) 11" xfId="27197"/>
    <cellStyle name="T_Bieu tong hop ra soat TDC Thuan Chau (dieu chinh2 -11-08)_1_Bieu tong hop TDC tinh LAI CHAU (FORMAT) 3-09) 12" xfId="27198"/>
    <cellStyle name="T_Bieu tong hop ra soat TDC Thuan Chau (dieu chinh2 -11-08)_1_Bieu tong hop TDC tinh LAI CHAU (FORMAT) 3-09) 13" xfId="27199"/>
    <cellStyle name="T_Bieu tong hop ra soat TDC Thuan Chau (dieu chinh2 -11-08)_1_Bieu tong hop TDC tinh LAI CHAU (FORMAT) 3-09) 14" xfId="27200"/>
    <cellStyle name="T_Bieu tong hop ra soat TDC Thuan Chau (dieu chinh2 -11-08)_1_Bieu tong hop TDC tinh LAI CHAU (FORMAT) 3-09) 15" xfId="27201"/>
    <cellStyle name="T_Bieu tong hop ra soat TDC Thuan Chau (dieu chinh2 -11-08)_1_Bieu tong hop TDC tinh LAI CHAU (FORMAT) 3-09) 16" xfId="27202"/>
    <cellStyle name="T_Bieu tong hop ra soat TDC Thuan Chau (dieu chinh2 -11-08)_1_Bieu tong hop TDC tinh LAI CHAU (FORMAT) 3-09) 17" xfId="27203"/>
    <cellStyle name="T_Bieu tong hop ra soat TDC Thuan Chau (dieu chinh2 -11-08)_1_Bieu tong hop TDC tinh LAI CHAU (FORMAT) 3-09) 18" xfId="27204"/>
    <cellStyle name="T_Bieu tong hop ra soat TDC Thuan Chau (dieu chinh2 -11-08)_1_Bieu tong hop TDC tinh LAI CHAU (FORMAT) 3-09) 2" xfId="27205"/>
    <cellStyle name="T_Bieu tong hop ra soat TDC Thuan Chau (dieu chinh2 -11-08)_1_Bieu tong hop TDC tinh LAI CHAU (FORMAT) 3-09) 3" xfId="27206"/>
    <cellStyle name="T_Bieu tong hop ra soat TDC Thuan Chau (dieu chinh2 -11-08)_1_Bieu tong hop TDC tinh LAI CHAU (FORMAT) 3-09) 4" xfId="27207"/>
    <cellStyle name="T_Bieu tong hop ra soat TDC Thuan Chau (dieu chinh2 -11-08)_1_Bieu tong hop TDC tinh LAI CHAU (FORMAT) 3-09) 5" xfId="27208"/>
    <cellStyle name="T_Bieu tong hop ra soat TDC Thuan Chau (dieu chinh2 -11-08)_1_Bieu tong hop TDC tinh LAI CHAU (FORMAT) 3-09) 6" xfId="27209"/>
    <cellStyle name="T_Bieu tong hop ra soat TDC Thuan Chau (dieu chinh2 -11-08)_1_Bieu tong hop TDC tinh LAI CHAU (FORMAT) 3-09) 7" xfId="27210"/>
    <cellStyle name="T_Bieu tong hop ra soat TDC Thuan Chau (dieu chinh2 -11-08)_1_Bieu tong hop TDC tinh LAI CHAU (FORMAT) 3-09) 8" xfId="27211"/>
    <cellStyle name="T_Bieu tong hop ra soat TDC Thuan Chau (dieu chinh2 -11-08)_1_Bieu tong hop TDC tinh LAI CHAU (FORMAT) 3-09) 9" xfId="27212"/>
    <cellStyle name="T_Bieu tong hop ra soat TDC Thuan Chau (dieu chinh2 -11-08)_1_Bieu tong hop TDC tinh Sơn La (Manh SUA) 2-09)" xfId="4864"/>
    <cellStyle name="T_Bieu tong hop ra soat TDC Thuan Chau (dieu chinh2 -11-08)_1_Bieu tong hop TDC tinh Sơn La (Manh SUA) 2-09) 10" xfId="27213"/>
    <cellStyle name="T_Bieu tong hop ra soat TDC Thuan Chau (dieu chinh2 -11-08)_1_Bieu tong hop TDC tinh Sơn La (Manh SUA) 2-09) 11" xfId="27214"/>
    <cellStyle name="T_Bieu tong hop ra soat TDC Thuan Chau (dieu chinh2 -11-08)_1_Bieu tong hop TDC tinh Sơn La (Manh SUA) 2-09) 12" xfId="27215"/>
    <cellStyle name="T_Bieu tong hop ra soat TDC Thuan Chau (dieu chinh2 -11-08)_1_Bieu tong hop TDC tinh Sơn La (Manh SUA) 2-09) 13" xfId="27216"/>
    <cellStyle name="T_Bieu tong hop ra soat TDC Thuan Chau (dieu chinh2 -11-08)_1_Bieu tong hop TDC tinh Sơn La (Manh SUA) 2-09) 14" xfId="27217"/>
    <cellStyle name="T_Bieu tong hop ra soat TDC Thuan Chau (dieu chinh2 -11-08)_1_Bieu tong hop TDC tinh Sơn La (Manh SUA) 2-09) 15" xfId="27218"/>
    <cellStyle name="T_Bieu tong hop ra soat TDC Thuan Chau (dieu chinh2 -11-08)_1_Bieu tong hop TDC tinh Sơn La (Manh SUA) 2-09) 16" xfId="27219"/>
    <cellStyle name="T_Bieu tong hop ra soat TDC Thuan Chau (dieu chinh2 -11-08)_1_Bieu tong hop TDC tinh Sơn La (Manh SUA) 2-09) 17" xfId="27220"/>
    <cellStyle name="T_Bieu tong hop ra soat TDC Thuan Chau (dieu chinh2 -11-08)_1_Bieu tong hop TDC tinh Sơn La (Manh SUA) 2-09) 18" xfId="27221"/>
    <cellStyle name="T_Bieu tong hop ra soat TDC Thuan Chau (dieu chinh2 -11-08)_1_Bieu tong hop TDC tinh Sơn La (Manh SUA) 2-09) 2" xfId="27222"/>
    <cellStyle name="T_Bieu tong hop ra soat TDC Thuan Chau (dieu chinh2 -11-08)_1_Bieu tong hop TDC tinh Sơn La (Manh SUA) 2-09) 3" xfId="27223"/>
    <cellStyle name="T_Bieu tong hop ra soat TDC Thuan Chau (dieu chinh2 -11-08)_1_Bieu tong hop TDC tinh Sơn La (Manh SUA) 2-09) 4" xfId="27224"/>
    <cellStyle name="T_Bieu tong hop ra soat TDC Thuan Chau (dieu chinh2 -11-08)_1_Bieu tong hop TDC tinh Sơn La (Manh SUA) 2-09) 5" xfId="27225"/>
    <cellStyle name="T_Bieu tong hop ra soat TDC Thuan Chau (dieu chinh2 -11-08)_1_Bieu tong hop TDC tinh Sơn La (Manh SUA) 2-09) 6" xfId="27226"/>
    <cellStyle name="T_Bieu tong hop ra soat TDC Thuan Chau (dieu chinh2 -11-08)_1_Bieu tong hop TDC tinh Sơn La (Manh SUA) 2-09) 7" xfId="27227"/>
    <cellStyle name="T_Bieu tong hop ra soat TDC Thuan Chau (dieu chinh2 -11-08)_1_Bieu tong hop TDC tinh Sơn La (Manh SUA) 2-09) 8" xfId="27228"/>
    <cellStyle name="T_Bieu tong hop ra soat TDC Thuan Chau (dieu chinh2 -11-08)_1_Bieu tong hop TDC tinh Sơn La (Manh SUA) 2-09) 9" xfId="27229"/>
    <cellStyle name="T_Bieu tong hop ra soat TDC Thuan Chau (dieu chinh2 -11-08)_1_Điện Lai Châu" xfId="4865"/>
    <cellStyle name="T_Bieu tong hop ra soat TDC Thuan Chau (dieu chinh2 -11-08)_1_Điện Lai Châu 10" xfId="27230"/>
    <cellStyle name="T_Bieu tong hop ra soat TDC Thuan Chau (dieu chinh2 -11-08)_1_Điện Lai Châu 11" xfId="27231"/>
    <cellStyle name="T_Bieu tong hop ra soat TDC Thuan Chau (dieu chinh2 -11-08)_1_Điện Lai Châu 12" xfId="27232"/>
    <cellStyle name="T_Bieu tong hop ra soat TDC Thuan Chau (dieu chinh2 -11-08)_1_Điện Lai Châu 13" xfId="27233"/>
    <cellStyle name="T_Bieu tong hop ra soat TDC Thuan Chau (dieu chinh2 -11-08)_1_Điện Lai Châu 14" xfId="27234"/>
    <cellStyle name="T_Bieu tong hop ra soat TDC Thuan Chau (dieu chinh2 -11-08)_1_Điện Lai Châu 15" xfId="27235"/>
    <cellStyle name="T_Bieu tong hop ra soat TDC Thuan Chau (dieu chinh2 -11-08)_1_Điện Lai Châu 16" xfId="27236"/>
    <cellStyle name="T_Bieu tong hop ra soat TDC Thuan Chau (dieu chinh2 -11-08)_1_Điện Lai Châu 17" xfId="27237"/>
    <cellStyle name="T_Bieu tong hop ra soat TDC Thuan Chau (dieu chinh2 -11-08)_1_Điện Lai Châu 18" xfId="27238"/>
    <cellStyle name="T_Bieu tong hop ra soat TDC Thuan Chau (dieu chinh2 -11-08)_1_Điện Lai Châu 2" xfId="27239"/>
    <cellStyle name="T_Bieu tong hop ra soat TDC Thuan Chau (dieu chinh2 -11-08)_1_Điện Lai Châu 3" xfId="27240"/>
    <cellStyle name="T_Bieu tong hop ra soat TDC Thuan Chau (dieu chinh2 -11-08)_1_Điện Lai Châu 4" xfId="27241"/>
    <cellStyle name="T_Bieu tong hop ra soat TDC Thuan Chau (dieu chinh2 -11-08)_1_Điện Lai Châu 5" xfId="27242"/>
    <cellStyle name="T_Bieu tong hop ra soat TDC Thuan Chau (dieu chinh2 -11-08)_1_Điện Lai Châu 6" xfId="27243"/>
    <cellStyle name="T_Bieu tong hop ra soat TDC Thuan Chau (dieu chinh2 -11-08)_1_Điện Lai Châu 7" xfId="27244"/>
    <cellStyle name="T_Bieu tong hop ra soat TDC Thuan Chau (dieu chinh2 -11-08)_1_Điện Lai Châu 8" xfId="27245"/>
    <cellStyle name="T_Bieu tong hop ra soat TDC Thuan Chau (dieu chinh2 -11-08)_1_Điện Lai Châu 9" xfId="27246"/>
    <cellStyle name="T_Bieu tong hop ra soat TDC Thuan Chau (dieu chinh2 -11-08)_1_LAI CHÂU MỚI T4.2009" xfId="4866"/>
    <cellStyle name="T_Bieu tong hop ra soat TDC Thuan Chau (dieu chinh2 -11-08)_1_LAI CHÂU MỚI T4.2009 10" xfId="27247"/>
    <cellStyle name="T_Bieu tong hop ra soat TDC Thuan Chau (dieu chinh2 -11-08)_1_LAI CHÂU MỚI T4.2009 11" xfId="27248"/>
    <cellStyle name="T_Bieu tong hop ra soat TDC Thuan Chau (dieu chinh2 -11-08)_1_LAI CHÂU MỚI T4.2009 12" xfId="27249"/>
    <cellStyle name="T_Bieu tong hop ra soat TDC Thuan Chau (dieu chinh2 -11-08)_1_LAI CHÂU MỚI T4.2009 13" xfId="27250"/>
    <cellStyle name="T_Bieu tong hop ra soat TDC Thuan Chau (dieu chinh2 -11-08)_1_LAI CHÂU MỚI T4.2009 14" xfId="27251"/>
    <cellStyle name="T_Bieu tong hop ra soat TDC Thuan Chau (dieu chinh2 -11-08)_1_LAI CHÂU MỚI T4.2009 15" xfId="27252"/>
    <cellStyle name="T_Bieu tong hop ra soat TDC Thuan Chau (dieu chinh2 -11-08)_1_LAI CHÂU MỚI T4.2009 16" xfId="27253"/>
    <cellStyle name="T_Bieu tong hop ra soat TDC Thuan Chau (dieu chinh2 -11-08)_1_LAI CHÂU MỚI T4.2009 17" xfId="27254"/>
    <cellStyle name="T_Bieu tong hop ra soat TDC Thuan Chau (dieu chinh2 -11-08)_1_LAI CHÂU MỚI T4.2009 18" xfId="27255"/>
    <cellStyle name="T_Bieu tong hop ra soat TDC Thuan Chau (dieu chinh2 -11-08)_1_LAI CHÂU MỚI T4.2009 2" xfId="27256"/>
    <cellStyle name="T_Bieu tong hop ra soat TDC Thuan Chau (dieu chinh2 -11-08)_1_LAI CHÂU MỚI T4.2009 3" xfId="27257"/>
    <cellStyle name="T_Bieu tong hop ra soat TDC Thuan Chau (dieu chinh2 -11-08)_1_LAI CHÂU MỚI T4.2009 4" xfId="27258"/>
    <cellStyle name="T_Bieu tong hop ra soat TDC Thuan Chau (dieu chinh2 -11-08)_1_LAI CHÂU MỚI T4.2009 5" xfId="27259"/>
    <cellStyle name="T_Bieu tong hop ra soat TDC Thuan Chau (dieu chinh2 -11-08)_1_LAI CHÂU MỚI T4.2009 6" xfId="27260"/>
    <cellStyle name="T_Bieu tong hop ra soat TDC Thuan Chau (dieu chinh2 -11-08)_1_LAI CHÂU MỚI T4.2009 7" xfId="27261"/>
    <cellStyle name="T_Bieu tong hop ra soat TDC Thuan Chau (dieu chinh2 -11-08)_1_LAI CHÂU MỚI T4.2009 8" xfId="27262"/>
    <cellStyle name="T_Bieu tong hop ra soat TDC Thuan Chau (dieu chinh2 -11-08)_1_LAI CHÂU MỚI T4.2009 9" xfId="27263"/>
    <cellStyle name="T_Bieu tong hop ra soat TDC Thuan Chau (dieu chinh2 -11-08)_1_RSoát LChâu In nộp Mạnh26 (sua QHCT) 3-09" xfId="4867"/>
    <cellStyle name="T_Bieu tong hop ra soat TDC Thuan Chau (dieu chinh2 -11-08)_1_RSoát LChâu In nộp Mạnh26 (sua QHCT) 3-09 10" xfId="27264"/>
    <cellStyle name="T_Bieu tong hop ra soat TDC Thuan Chau (dieu chinh2 -11-08)_1_RSoát LChâu In nộp Mạnh26 (sua QHCT) 3-09 11" xfId="27265"/>
    <cellStyle name="T_Bieu tong hop ra soat TDC Thuan Chau (dieu chinh2 -11-08)_1_RSoát LChâu In nộp Mạnh26 (sua QHCT) 3-09 12" xfId="27266"/>
    <cellStyle name="T_Bieu tong hop ra soat TDC Thuan Chau (dieu chinh2 -11-08)_1_RSoát LChâu In nộp Mạnh26 (sua QHCT) 3-09 13" xfId="27267"/>
    <cellStyle name="T_Bieu tong hop ra soat TDC Thuan Chau (dieu chinh2 -11-08)_1_RSoát LChâu In nộp Mạnh26 (sua QHCT) 3-09 14" xfId="27268"/>
    <cellStyle name="T_Bieu tong hop ra soat TDC Thuan Chau (dieu chinh2 -11-08)_1_RSoát LChâu In nộp Mạnh26 (sua QHCT) 3-09 15" xfId="27269"/>
    <cellStyle name="T_Bieu tong hop ra soat TDC Thuan Chau (dieu chinh2 -11-08)_1_RSoát LChâu In nộp Mạnh26 (sua QHCT) 3-09 16" xfId="27270"/>
    <cellStyle name="T_Bieu tong hop ra soat TDC Thuan Chau (dieu chinh2 -11-08)_1_RSoát LChâu In nộp Mạnh26 (sua QHCT) 3-09 17" xfId="27271"/>
    <cellStyle name="T_Bieu tong hop ra soat TDC Thuan Chau (dieu chinh2 -11-08)_1_RSoát LChâu In nộp Mạnh26 (sua QHCT) 3-09 18" xfId="27272"/>
    <cellStyle name="T_Bieu tong hop ra soat TDC Thuan Chau (dieu chinh2 -11-08)_1_RSoát LChâu In nộp Mạnh26 (sua QHCT) 3-09 2" xfId="27273"/>
    <cellStyle name="T_Bieu tong hop ra soat TDC Thuan Chau (dieu chinh2 -11-08)_1_RSoát LChâu In nộp Mạnh26 (sua QHCT) 3-09 3" xfId="27274"/>
    <cellStyle name="T_Bieu tong hop ra soat TDC Thuan Chau (dieu chinh2 -11-08)_1_RSoát LChâu In nộp Mạnh26 (sua QHCT) 3-09 4" xfId="27275"/>
    <cellStyle name="T_Bieu tong hop ra soat TDC Thuan Chau (dieu chinh2 -11-08)_1_RSoát LChâu In nộp Mạnh26 (sua QHCT) 3-09 5" xfId="27276"/>
    <cellStyle name="T_Bieu tong hop ra soat TDC Thuan Chau (dieu chinh2 -11-08)_1_RSoát LChâu In nộp Mạnh26 (sua QHCT) 3-09 6" xfId="27277"/>
    <cellStyle name="T_Bieu tong hop ra soat TDC Thuan Chau (dieu chinh2 -11-08)_1_RSoát LChâu In nộp Mạnh26 (sua QHCT) 3-09 7" xfId="27278"/>
    <cellStyle name="T_Bieu tong hop ra soat TDC Thuan Chau (dieu chinh2 -11-08)_1_RSoát LChâu In nộp Mạnh26 (sua QHCT) 3-09 8" xfId="27279"/>
    <cellStyle name="T_Bieu tong hop ra soat TDC Thuan Chau (dieu chinh2 -11-08)_1_RSoát LChâu In nộp Mạnh26 (sua QHCT) 3-09 9" xfId="27280"/>
    <cellStyle name="T_Bieu tong hop ra soat TDC Thuan Chau (dieu chinh2 -11-08)_1_RSoát LChâu In nộp Mạnh26 (sua QHCT)7-09" xfId="4868"/>
    <cellStyle name="T_Bieu tong hop ra soat TDC Thuan Chau (dieu chinh2 -11-08)_1_RSoát LChâu In nộp Mạnh26 (sua QHCT)7-09 10" xfId="27281"/>
    <cellStyle name="T_Bieu tong hop ra soat TDC Thuan Chau (dieu chinh2 -11-08)_1_RSoát LChâu In nộp Mạnh26 (sua QHCT)7-09 11" xfId="27282"/>
    <cellStyle name="T_Bieu tong hop ra soat TDC Thuan Chau (dieu chinh2 -11-08)_1_RSoát LChâu In nộp Mạnh26 (sua QHCT)7-09 12" xfId="27283"/>
    <cellStyle name="T_Bieu tong hop ra soat TDC Thuan Chau (dieu chinh2 -11-08)_1_RSoát LChâu In nộp Mạnh26 (sua QHCT)7-09 13" xfId="27284"/>
    <cellStyle name="T_Bieu tong hop ra soat TDC Thuan Chau (dieu chinh2 -11-08)_1_RSoát LChâu In nộp Mạnh26 (sua QHCT)7-09 14" xfId="27285"/>
    <cellStyle name="T_Bieu tong hop ra soat TDC Thuan Chau (dieu chinh2 -11-08)_1_RSoát LChâu In nộp Mạnh26 (sua QHCT)7-09 15" xfId="27286"/>
    <cellStyle name="T_Bieu tong hop ra soat TDC Thuan Chau (dieu chinh2 -11-08)_1_RSoát LChâu In nộp Mạnh26 (sua QHCT)7-09 16" xfId="27287"/>
    <cellStyle name="T_Bieu tong hop ra soat TDC Thuan Chau (dieu chinh2 -11-08)_1_RSoát LChâu In nộp Mạnh26 (sua QHCT)7-09 17" xfId="27288"/>
    <cellStyle name="T_Bieu tong hop ra soat TDC Thuan Chau (dieu chinh2 -11-08)_1_RSoát LChâu In nộp Mạnh26 (sua QHCT)7-09 18" xfId="27289"/>
    <cellStyle name="T_Bieu tong hop ra soat TDC Thuan Chau (dieu chinh2 -11-08)_1_RSoát LChâu In nộp Mạnh26 (sua QHCT)7-09 2" xfId="27290"/>
    <cellStyle name="T_Bieu tong hop ra soat TDC Thuan Chau (dieu chinh2 -11-08)_1_RSoát LChâu In nộp Mạnh26 (sua QHCT)7-09 3" xfId="27291"/>
    <cellStyle name="T_Bieu tong hop ra soat TDC Thuan Chau (dieu chinh2 -11-08)_1_RSoát LChâu In nộp Mạnh26 (sua QHCT)7-09 4" xfId="27292"/>
    <cellStyle name="T_Bieu tong hop ra soat TDC Thuan Chau (dieu chinh2 -11-08)_1_RSoát LChâu In nộp Mạnh26 (sua QHCT)7-09 5" xfId="27293"/>
    <cellStyle name="T_Bieu tong hop ra soat TDC Thuan Chau (dieu chinh2 -11-08)_1_RSoát LChâu In nộp Mạnh26 (sua QHCT)7-09 6" xfId="27294"/>
    <cellStyle name="T_Bieu tong hop ra soat TDC Thuan Chau (dieu chinh2 -11-08)_1_RSoát LChâu In nộp Mạnh26 (sua QHCT)7-09 7" xfId="27295"/>
    <cellStyle name="T_Bieu tong hop ra soat TDC Thuan Chau (dieu chinh2 -11-08)_1_RSoát LChâu In nộp Mạnh26 (sua QHCT)7-09 8" xfId="27296"/>
    <cellStyle name="T_Bieu tong hop ra soat TDC Thuan Chau (dieu chinh2 -11-08)_1_RSoát LChâu In nộp Mạnh26 (sua QHCT)7-09 9" xfId="27297"/>
    <cellStyle name="T_Bieu tong hop ra soat TDC Thuan Chau (dieu chinh2 -11-08)_1_Sheet1" xfId="4869"/>
    <cellStyle name="T_Bieu tong hop ra soat TDC Thuan Chau (dieu chinh2 -11-08)_1_Sheet1 10" xfId="27298"/>
    <cellStyle name="T_Bieu tong hop ra soat TDC Thuan Chau (dieu chinh2 -11-08)_1_Sheet1 11" xfId="27299"/>
    <cellStyle name="T_Bieu tong hop ra soat TDC Thuan Chau (dieu chinh2 -11-08)_1_Sheet1 12" xfId="27300"/>
    <cellStyle name="T_Bieu tong hop ra soat TDC Thuan Chau (dieu chinh2 -11-08)_1_Sheet1 13" xfId="27301"/>
    <cellStyle name="T_Bieu tong hop ra soat TDC Thuan Chau (dieu chinh2 -11-08)_1_Sheet1 14" xfId="27302"/>
    <cellStyle name="T_Bieu tong hop ra soat TDC Thuan Chau (dieu chinh2 -11-08)_1_Sheet1 15" xfId="27303"/>
    <cellStyle name="T_Bieu tong hop ra soat TDC Thuan Chau (dieu chinh2 -11-08)_1_Sheet1 16" xfId="27304"/>
    <cellStyle name="T_Bieu tong hop ra soat TDC Thuan Chau (dieu chinh2 -11-08)_1_Sheet1 17" xfId="27305"/>
    <cellStyle name="T_Bieu tong hop ra soat TDC Thuan Chau (dieu chinh2 -11-08)_1_Sheet1 18" xfId="27306"/>
    <cellStyle name="T_Bieu tong hop ra soat TDC Thuan Chau (dieu chinh2 -11-08)_1_Sheet1 2" xfId="27307"/>
    <cellStyle name="T_Bieu tong hop ra soat TDC Thuan Chau (dieu chinh2 -11-08)_1_Sheet1 3" xfId="27308"/>
    <cellStyle name="T_Bieu tong hop ra soat TDC Thuan Chau (dieu chinh2 -11-08)_1_Sheet1 4" xfId="27309"/>
    <cellStyle name="T_Bieu tong hop ra soat TDC Thuan Chau (dieu chinh2 -11-08)_1_Sheet1 5" xfId="27310"/>
    <cellStyle name="T_Bieu tong hop ra soat TDC Thuan Chau (dieu chinh2 -11-08)_1_Sheet1 6" xfId="27311"/>
    <cellStyle name="T_Bieu tong hop ra soat TDC Thuan Chau (dieu chinh2 -11-08)_1_Sheet1 7" xfId="27312"/>
    <cellStyle name="T_Bieu tong hop ra soat TDC Thuan Chau (dieu chinh2 -11-08)_1_Sheet1 8" xfId="27313"/>
    <cellStyle name="T_Bieu tong hop ra soat TDC Thuan Chau (dieu chinh2 -11-08)_1_Sheet1 9" xfId="27314"/>
    <cellStyle name="T_Bieu tong hop ra soat TDC Thuan Chau (dieu chinh2 -11-08)_1_Sheet4" xfId="4870"/>
    <cellStyle name="T_Bieu tong hop ra soat TDC Thuan Chau (dieu chinh2 -11-08)_1_Sheet4 10" xfId="27315"/>
    <cellStyle name="T_Bieu tong hop ra soat TDC Thuan Chau (dieu chinh2 -11-08)_1_Sheet4 11" xfId="27316"/>
    <cellStyle name="T_Bieu tong hop ra soat TDC Thuan Chau (dieu chinh2 -11-08)_1_Sheet4 12" xfId="27317"/>
    <cellStyle name="T_Bieu tong hop ra soat TDC Thuan Chau (dieu chinh2 -11-08)_1_Sheet4 13" xfId="27318"/>
    <cellStyle name="T_Bieu tong hop ra soat TDC Thuan Chau (dieu chinh2 -11-08)_1_Sheet4 14" xfId="27319"/>
    <cellStyle name="T_Bieu tong hop ra soat TDC Thuan Chau (dieu chinh2 -11-08)_1_Sheet4 15" xfId="27320"/>
    <cellStyle name="T_Bieu tong hop ra soat TDC Thuan Chau (dieu chinh2 -11-08)_1_Sheet4 16" xfId="27321"/>
    <cellStyle name="T_Bieu tong hop ra soat TDC Thuan Chau (dieu chinh2 -11-08)_1_Sheet4 17" xfId="27322"/>
    <cellStyle name="T_Bieu tong hop ra soat TDC Thuan Chau (dieu chinh2 -11-08)_1_Sheet4 18" xfId="27323"/>
    <cellStyle name="T_Bieu tong hop ra soat TDC Thuan Chau (dieu chinh2 -11-08)_1_Sheet4 2" xfId="27324"/>
    <cellStyle name="T_Bieu tong hop ra soat TDC Thuan Chau (dieu chinh2 -11-08)_1_Sheet4 3" xfId="27325"/>
    <cellStyle name="T_Bieu tong hop ra soat TDC Thuan Chau (dieu chinh2 -11-08)_1_Sheet4 4" xfId="27326"/>
    <cellStyle name="T_Bieu tong hop ra soat TDC Thuan Chau (dieu chinh2 -11-08)_1_Sheet4 5" xfId="27327"/>
    <cellStyle name="T_Bieu tong hop ra soat TDC Thuan Chau (dieu chinh2 -11-08)_1_Sheet4 6" xfId="27328"/>
    <cellStyle name="T_Bieu tong hop ra soat TDC Thuan Chau (dieu chinh2 -11-08)_1_Sheet4 7" xfId="27329"/>
    <cellStyle name="T_Bieu tong hop ra soat TDC Thuan Chau (dieu chinh2 -11-08)_1_Sheet4 8" xfId="27330"/>
    <cellStyle name="T_Bieu tong hop ra soat TDC Thuan Chau (dieu chinh2 -11-08)_1_Sheet4 9" xfId="27331"/>
    <cellStyle name="T_Bieu tong hop ra soat TDC Thuan Chau (dieu chinh2 -11-08)_Bieu tong hop TDC tinh Dien Bien (13-2-2009)" xfId="4871"/>
    <cellStyle name="T_Bieu tong hop ra soat TDC Thuan Chau (dieu chinh2 -11-08)_Bieu tong hop TDC tinh Dien Bien (13-2-2009) 10" xfId="27332"/>
    <cellStyle name="T_Bieu tong hop ra soat TDC Thuan Chau (dieu chinh2 -11-08)_Bieu tong hop TDC tinh Dien Bien (13-2-2009) 11" xfId="27333"/>
    <cellStyle name="T_Bieu tong hop ra soat TDC Thuan Chau (dieu chinh2 -11-08)_Bieu tong hop TDC tinh Dien Bien (13-2-2009) 12" xfId="27334"/>
    <cellStyle name="T_Bieu tong hop ra soat TDC Thuan Chau (dieu chinh2 -11-08)_Bieu tong hop TDC tinh Dien Bien (13-2-2009) 13" xfId="27335"/>
    <cellStyle name="T_Bieu tong hop ra soat TDC Thuan Chau (dieu chinh2 -11-08)_Bieu tong hop TDC tinh Dien Bien (13-2-2009) 14" xfId="27336"/>
    <cellStyle name="T_Bieu tong hop ra soat TDC Thuan Chau (dieu chinh2 -11-08)_Bieu tong hop TDC tinh Dien Bien (13-2-2009) 15" xfId="27337"/>
    <cellStyle name="T_Bieu tong hop ra soat TDC Thuan Chau (dieu chinh2 -11-08)_Bieu tong hop TDC tinh Dien Bien (13-2-2009) 16" xfId="27338"/>
    <cellStyle name="T_Bieu tong hop ra soat TDC Thuan Chau (dieu chinh2 -11-08)_Bieu tong hop TDC tinh Dien Bien (13-2-2009) 17" xfId="27339"/>
    <cellStyle name="T_Bieu tong hop ra soat TDC Thuan Chau (dieu chinh2 -11-08)_Bieu tong hop TDC tinh Dien Bien (13-2-2009) 18" xfId="27340"/>
    <cellStyle name="T_Bieu tong hop ra soat TDC Thuan Chau (dieu chinh2 -11-08)_Bieu tong hop TDC tinh Dien Bien (13-2-2009) 2" xfId="27341"/>
    <cellStyle name="T_Bieu tong hop ra soat TDC Thuan Chau (dieu chinh2 -11-08)_Bieu tong hop TDC tinh Dien Bien (13-2-2009) 3" xfId="27342"/>
    <cellStyle name="T_Bieu tong hop ra soat TDC Thuan Chau (dieu chinh2 -11-08)_Bieu tong hop TDC tinh Dien Bien (13-2-2009) 4" xfId="27343"/>
    <cellStyle name="T_Bieu tong hop ra soat TDC Thuan Chau (dieu chinh2 -11-08)_Bieu tong hop TDC tinh Dien Bien (13-2-2009) 5" xfId="27344"/>
    <cellStyle name="T_Bieu tong hop ra soat TDC Thuan Chau (dieu chinh2 -11-08)_Bieu tong hop TDC tinh Dien Bien (13-2-2009) 6" xfId="27345"/>
    <cellStyle name="T_Bieu tong hop ra soat TDC Thuan Chau (dieu chinh2 -11-08)_Bieu tong hop TDC tinh Dien Bien (13-2-2009) 7" xfId="27346"/>
    <cellStyle name="T_Bieu tong hop ra soat TDC Thuan Chau (dieu chinh2 -11-08)_Bieu tong hop TDC tinh Dien Bien (13-2-2009) 8" xfId="27347"/>
    <cellStyle name="T_Bieu tong hop ra soat TDC Thuan Chau (dieu chinh2 -11-08)_Bieu tong hop TDC tinh Dien Bien (13-2-2009) 9" xfId="27348"/>
    <cellStyle name="T_Bieu tong hop ra soat TDC Thuan Chau (dieu chinh2 -11-08)_Bieu tong hop TDC tinh Dien Bien (16-2-2009)" xfId="4872"/>
    <cellStyle name="T_Bieu tong hop ra soat TDC Thuan Chau (dieu chinh2 -11-08)_Bieu tong hop TDC tinh Dien Bien (16-2-2009) 10" xfId="27349"/>
    <cellStyle name="T_Bieu tong hop ra soat TDC Thuan Chau (dieu chinh2 -11-08)_Bieu tong hop TDC tinh Dien Bien (16-2-2009) 11" xfId="27350"/>
    <cellStyle name="T_Bieu tong hop ra soat TDC Thuan Chau (dieu chinh2 -11-08)_Bieu tong hop TDC tinh Dien Bien (16-2-2009) 12" xfId="27351"/>
    <cellStyle name="T_Bieu tong hop ra soat TDC Thuan Chau (dieu chinh2 -11-08)_Bieu tong hop TDC tinh Dien Bien (16-2-2009) 13" xfId="27352"/>
    <cellStyle name="T_Bieu tong hop ra soat TDC Thuan Chau (dieu chinh2 -11-08)_Bieu tong hop TDC tinh Dien Bien (16-2-2009) 14" xfId="27353"/>
    <cellStyle name="T_Bieu tong hop ra soat TDC Thuan Chau (dieu chinh2 -11-08)_Bieu tong hop TDC tinh Dien Bien (16-2-2009) 15" xfId="27354"/>
    <cellStyle name="T_Bieu tong hop ra soat TDC Thuan Chau (dieu chinh2 -11-08)_Bieu tong hop TDC tinh Dien Bien (16-2-2009) 16" xfId="27355"/>
    <cellStyle name="T_Bieu tong hop ra soat TDC Thuan Chau (dieu chinh2 -11-08)_Bieu tong hop TDC tinh Dien Bien (16-2-2009) 17" xfId="27356"/>
    <cellStyle name="T_Bieu tong hop ra soat TDC Thuan Chau (dieu chinh2 -11-08)_Bieu tong hop TDC tinh Dien Bien (16-2-2009) 18" xfId="27357"/>
    <cellStyle name="T_Bieu tong hop ra soat TDC Thuan Chau (dieu chinh2 -11-08)_Bieu tong hop TDC tinh Dien Bien (16-2-2009) 2" xfId="27358"/>
    <cellStyle name="T_Bieu tong hop ra soat TDC Thuan Chau (dieu chinh2 -11-08)_Bieu tong hop TDC tinh Dien Bien (16-2-2009) 3" xfId="27359"/>
    <cellStyle name="T_Bieu tong hop ra soat TDC Thuan Chau (dieu chinh2 -11-08)_Bieu tong hop TDC tinh Dien Bien (16-2-2009) 4" xfId="27360"/>
    <cellStyle name="T_Bieu tong hop ra soat TDC Thuan Chau (dieu chinh2 -11-08)_Bieu tong hop TDC tinh Dien Bien (16-2-2009) 5" xfId="27361"/>
    <cellStyle name="T_Bieu tong hop ra soat TDC Thuan Chau (dieu chinh2 -11-08)_Bieu tong hop TDC tinh Dien Bien (16-2-2009) 6" xfId="27362"/>
    <cellStyle name="T_Bieu tong hop ra soat TDC Thuan Chau (dieu chinh2 -11-08)_Bieu tong hop TDC tinh Dien Bien (16-2-2009) 7" xfId="27363"/>
    <cellStyle name="T_Bieu tong hop ra soat TDC Thuan Chau (dieu chinh2 -11-08)_Bieu tong hop TDC tinh Dien Bien (16-2-2009) 8" xfId="27364"/>
    <cellStyle name="T_Bieu tong hop ra soat TDC Thuan Chau (dieu chinh2 -11-08)_Bieu tong hop TDC tinh Dien Bien (16-2-2009) 9" xfId="27365"/>
    <cellStyle name="T_Bieu tong hop ra soat TDC Thuan Chau (dieu chinh2 -11-08)_Bieu tong hop TDC tinh Dien Bien (20-10-2009)" xfId="4873"/>
    <cellStyle name="T_Bieu tong hop ra soat TDC Thuan Chau (dieu chinh2 -11-08)_Bieu tong hop TDC tinh Dien Bien (20-10-2009) 10" xfId="27366"/>
    <cellStyle name="T_Bieu tong hop ra soat TDC Thuan Chau (dieu chinh2 -11-08)_Bieu tong hop TDC tinh Dien Bien (20-10-2009) 11" xfId="27367"/>
    <cellStyle name="T_Bieu tong hop ra soat TDC Thuan Chau (dieu chinh2 -11-08)_Bieu tong hop TDC tinh Dien Bien (20-10-2009) 12" xfId="27368"/>
    <cellStyle name="T_Bieu tong hop ra soat TDC Thuan Chau (dieu chinh2 -11-08)_Bieu tong hop TDC tinh Dien Bien (20-10-2009) 13" xfId="27369"/>
    <cellStyle name="T_Bieu tong hop ra soat TDC Thuan Chau (dieu chinh2 -11-08)_Bieu tong hop TDC tinh Dien Bien (20-10-2009) 14" xfId="27370"/>
    <cellStyle name="T_Bieu tong hop ra soat TDC Thuan Chau (dieu chinh2 -11-08)_Bieu tong hop TDC tinh Dien Bien (20-10-2009) 15" xfId="27371"/>
    <cellStyle name="T_Bieu tong hop ra soat TDC Thuan Chau (dieu chinh2 -11-08)_Bieu tong hop TDC tinh Dien Bien (20-10-2009) 16" xfId="27372"/>
    <cellStyle name="T_Bieu tong hop ra soat TDC Thuan Chau (dieu chinh2 -11-08)_Bieu tong hop TDC tinh Dien Bien (20-10-2009) 17" xfId="27373"/>
    <cellStyle name="T_Bieu tong hop ra soat TDC Thuan Chau (dieu chinh2 -11-08)_Bieu tong hop TDC tinh Dien Bien (20-10-2009) 18" xfId="27374"/>
    <cellStyle name="T_Bieu tong hop ra soat TDC Thuan Chau (dieu chinh2 -11-08)_Bieu tong hop TDC tinh Dien Bien (20-10-2009) 2" xfId="27375"/>
    <cellStyle name="T_Bieu tong hop ra soat TDC Thuan Chau (dieu chinh2 -11-08)_Bieu tong hop TDC tinh Dien Bien (20-10-2009) 3" xfId="27376"/>
    <cellStyle name="T_Bieu tong hop ra soat TDC Thuan Chau (dieu chinh2 -11-08)_Bieu tong hop TDC tinh Dien Bien (20-10-2009) 4" xfId="27377"/>
    <cellStyle name="T_Bieu tong hop ra soat TDC Thuan Chau (dieu chinh2 -11-08)_Bieu tong hop TDC tinh Dien Bien (20-10-2009) 5" xfId="27378"/>
    <cellStyle name="T_Bieu tong hop ra soat TDC Thuan Chau (dieu chinh2 -11-08)_Bieu tong hop TDC tinh Dien Bien (20-10-2009) 6" xfId="27379"/>
    <cellStyle name="T_Bieu tong hop ra soat TDC Thuan Chau (dieu chinh2 -11-08)_Bieu tong hop TDC tinh Dien Bien (20-10-2009) 7" xfId="27380"/>
    <cellStyle name="T_Bieu tong hop ra soat TDC Thuan Chau (dieu chinh2 -11-08)_Bieu tong hop TDC tinh Dien Bien (20-10-2009) 8" xfId="27381"/>
    <cellStyle name="T_Bieu tong hop ra soat TDC Thuan Chau (dieu chinh2 -11-08)_Bieu tong hop TDC tinh Dien Bien (20-10-2009) 9" xfId="27382"/>
    <cellStyle name="T_Bieu tong hop ra soat TDC Thuan Chau (dieu chinh2 -11-08)_Bieu tong hop TDC tinh Dien Bien (2-2-2009)" xfId="4874"/>
    <cellStyle name="T_Bieu tong hop ra soat TDC Thuan Chau (dieu chinh2 -11-08)_Bieu tong hop TDC tinh Dien Bien (2-2-2009) 10" xfId="27383"/>
    <cellStyle name="T_Bieu tong hop ra soat TDC Thuan Chau (dieu chinh2 -11-08)_Bieu tong hop TDC tinh Dien Bien (2-2-2009) 11" xfId="27384"/>
    <cellStyle name="T_Bieu tong hop ra soat TDC Thuan Chau (dieu chinh2 -11-08)_Bieu tong hop TDC tinh Dien Bien (2-2-2009) 12" xfId="27385"/>
    <cellStyle name="T_Bieu tong hop ra soat TDC Thuan Chau (dieu chinh2 -11-08)_Bieu tong hop TDC tinh Dien Bien (2-2-2009) 13" xfId="27386"/>
    <cellStyle name="T_Bieu tong hop ra soat TDC Thuan Chau (dieu chinh2 -11-08)_Bieu tong hop TDC tinh Dien Bien (2-2-2009) 14" xfId="27387"/>
    <cellStyle name="T_Bieu tong hop ra soat TDC Thuan Chau (dieu chinh2 -11-08)_Bieu tong hop TDC tinh Dien Bien (2-2-2009) 15" xfId="27388"/>
    <cellStyle name="T_Bieu tong hop ra soat TDC Thuan Chau (dieu chinh2 -11-08)_Bieu tong hop TDC tinh Dien Bien (2-2-2009) 16" xfId="27389"/>
    <cellStyle name="T_Bieu tong hop ra soat TDC Thuan Chau (dieu chinh2 -11-08)_Bieu tong hop TDC tinh Dien Bien (2-2-2009) 17" xfId="27390"/>
    <cellStyle name="T_Bieu tong hop ra soat TDC Thuan Chau (dieu chinh2 -11-08)_Bieu tong hop TDC tinh Dien Bien (2-2-2009) 18" xfId="27391"/>
    <cellStyle name="T_Bieu tong hop ra soat TDC Thuan Chau (dieu chinh2 -11-08)_Bieu tong hop TDC tinh Dien Bien (2-2-2009) 2" xfId="27392"/>
    <cellStyle name="T_Bieu tong hop ra soat TDC Thuan Chau (dieu chinh2 -11-08)_Bieu tong hop TDC tinh Dien Bien (2-2-2009) 3" xfId="27393"/>
    <cellStyle name="T_Bieu tong hop ra soat TDC Thuan Chau (dieu chinh2 -11-08)_Bieu tong hop TDC tinh Dien Bien (2-2-2009) 4" xfId="27394"/>
    <cellStyle name="T_Bieu tong hop ra soat TDC Thuan Chau (dieu chinh2 -11-08)_Bieu tong hop TDC tinh Dien Bien (2-2-2009) 5" xfId="27395"/>
    <cellStyle name="T_Bieu tong hop ra soat TDC Thuan Chau (dieu chinh2 -11-08)_Bieu tong hop TDC tinh Dien Bien (2-2-2009) 6" xfId="27396"/>
    <cellStyle name="T_Bieu tong hop ra soat TDC Thuan Chau (dieu chinh2 -11-08)_Bieu tong hop TDC tinh Dien Bien (2-2-2009) 7" xfId="27397"/>
    <cellStyle name="T_Bieu tong hop ra soat TDC Thuan Chau (dieu chinh2 -11-08)_Bieu tong hop TDC tinh Dien Bien (2-2-2009) 8" xfId="27398"/>
    <cellStyle name="T_Bieu tong hop ra soat TDC Thuan Chau (dieu chinh2 -11-08)_Bieu tong hop TDC tinh Dien Bien (2-2-2009) 9" xfId="27399"/>
    <cellStyle name="T_Bieu tong hop ra soat TDC Thuan Chau (dieu chinh2 -11-08)_Bieu tong hop TDC tinh Dien Bien (7-2009)" xfId="4875"/>
    <cellStyle name="T_Bieu tong hop ra soat TDC Thuan Chau (dieu chinh2 -11-08)_Bieu tong hop TDC tinh Dien Bien (7-2009) 10" xfId="27400"/>
    <cellStyle name="T_Bieu tong hop ra soat TDC Thuan Chau (dieu chinh2 -11-08)_Bieu tong hop TDC tinh Dien Bien (7-2009) 11" xfId="27401"/>
    <cellStyle name="T_Bieu tong hop ra soat TDC Thuan Chau (dieu chinh2 -11-08)_Bieu tong hop TDC tinh Dien Bien (7-2009) 12" xfId="27402"/>
    <cellStyle name="T_Bieu tong hop ra soat TDC Thuan Chau (dieu chinh2 -11-08)_Bieu tong hop TDC tinh Dien Bien (7-2009) 13" xfId="27403"/>
    <cellStyle name="T_Bieu tong hop ra soat TDC Thuan Chau (dieu chinh2 -11-08)_Bieu tong hop TDC tinh Dien Bien (7-2009) 14" xfId="27404"/>
    <cellStyle name="T_Bieu tong hop ra soat TDC Thuan Chau (dieu chinh2 -11-08)_Bieu tong hop TDC tinh Dien Bien (7-2009) 15" xfId="27405"/>
    <cellStyle name="T_Bieu tong hop ra soat TDC Thuan Chau (dieu chinh2 -11-08)_Bieu tong hop TDC tinh Dien Bien (7-2009) 16" xfId="27406"/>
    <cellStyle name="T_Bieu tong hop ra soat TDC Thuan Chau (dieu chinh2 -11-08)_Bieu tong hop TDC tinh Dien Bien (7-2009) 17" xfId="27407"/>
    <cellStyle name="T_Bieu tong hop ra soat TDC Thuan Chau (dieu chinh2 -11-08)_Bieu tong hop TDC tinh Dien Bien (7-2009) 18" xfId="27408"/>
    <cellStyle name="T_Bieu tong hop ra soat TDC Thuan Chau (dieu chinh2 -11-08)_Bieu tong hop TDC tinh Dien Bien (7-2009) 2" xfId="27409"/>
    <cellStyle name="T_Bieu tong hop ra soat TDC Thuan Chau (dieu chinh2 -11-08)_Bieu tong hop TDC tinh Dien Bien (7-2009) 3" xfId="27410"/>
    <cellStyle name="T_Bieu tong hop ra soat TDC Thuan Chau (dieu chinh2 -11-08)_Bieu tong hop TDC tinh Dien Bien (7-2009) 4" xfId="27411"/>
    <cellStyle name="T_Bieu tong hop ra soat TDC Thuan Chau (dieu chinh2 -11-08)_Bieu tong hop TDC tinh Dien Bien (7-2009) 5" xfId="27412"/>
    <cellStyle name="T_Bieu tong hop ra soat TDC Thuan Chau (dieu chinh2 -11-08)_Bieu tong hop TDC tinh Dien Bien (7-2009) 6" xfId="27413"/>
    <cellStyle name="T_Bieu tong hop ra soat TDC Thuan Chau (dieu chinh2 -11-08)_Bieu tong hop TDC tinh Dien Bien (7-2009) 7" xfId="27414"/>
    <cellStyle name="T_Bieu tong hop ra soat TDC Thuan Chau (dieu chinh2 -11-08)_Bieu tong hop TDC tinh Dien Bien (7-2009) 8" xfId="27415"/>
    <cellStyle name="T_Bieu tong hop ra soat TDC Thuan Chau (dieu chinh2 -11-08)_Bieu tong hop TDC tinh Dien Bien (7-2009) 9" xfId="27416"/>
    <cellStyle name="T_Bieu tong hop ra soat TDC Thuan Chau (dieu chinh2 -11-08)_Bieu tong hop TDC tinh LAI CHAU (FORMAT) 3-09)" xfId="4876"/>
    <cellStyle name="T_Bieu tong hop ra soat TDC Thuan Chau (dieu chinh2 -11-08)_Bieu tong hop TDC tinh LAI CHAU (FORMAT) 3-09) 10" xfId="27417"/>
    <cellStyle name="T_Bieu tong hop ra soat TDC Thuan Chau (dieu chinh2 -11-08)_Bieu tong hop TDC tinh LAI CHAU (FORMAT) 3-09) 11" xfId="27418"/>
    <cellStyle name="T_Bieu tong hop ra soat TDC Thuan Chau (dieu chinh2 -11-08)_Bieu tong hop TDC tinh LAI CHAU (FORMAT) 3-09) 12" xfId="27419"/>
    <cellStyle name="T_Bieu tong hop ra soat TDC Thuan Chau (dieu chinh2 -11-08)_Bieu tong hop TDC tinh LAI CHAU (FORMAT) 3-09) 13" xfId="27420"/>
    <cellStyle name="T_Bieu tong hop ra soat TDC Thuan Chau (dieu chinh2 -11-08)_Bieu tong hop TDC tinh LAI CHAU (FORMAT) 3-09) 14" xfId="27421"/>
    <cellStyle name="T_Bieu tong hop ra soat TDC Thuan Chau (dieu chinh2 -11-08)_Bieu tong hop TDC tinh LAI CHAU (FORMAT) 3-09) 15" xfId="27422"/>
    <cellStyle name="T_Bieu tong hop ra soat TDC Thuan Chau (dieu chinh2 -11-08)_Bieu tong hop TDC tinh LAI CHAU (FORMAT) 3-09) 16" xfId="27423"/>
    <cellStyle name="T_Bieu tong hop ra soat TDC Thuan Chau (dieu chinh2 -11-08)_Bieu tong hop TDC tinh LAI CHAU (FORMAT) 3-09) 17" xfId="27424"/>
    <cellStyle name="T_Bieu tong hop ra soat TDC Thuan Chau (dieu chinh2 -11-08)_Bieu tong hop TDC tinh LAI CHAU (FORMAT) 3-09) 18" xfId="27425"/>
    <cellStyle name="T_Bieu tong hop ra soat TDC Thuan Chau (dieu chinh2 -11-08)_Bieu tong hop TDC tinh LAI CHAU (FORMAT) 3-09) 2" xfId="27426"/>
    <cellStyle name="T_Bieu tong hop ra soat TDC Thuan Chau (dieu chinh2 -11-08)_Bieu tong hop TDC tinh LAI CHAU (FORMAT) 3-09) 3" xfId="27427"/>
    <cellStyle name="T_Bieu tong hop ra soat TDC Thuan Chau (dieu chinh2 -11-08)_Bieu tong hop TDC tinh LAI CHAU (FORMAT) 3-09) 4" xfId="27428"/>
    <cellStyle name="T_Bieu tong hop ra soat TDC Thuan Chau (dieu chinh2 -11-08)_Bieu tong hop TDC tinh LAI CHAU (FORMAT) 3-09) 5" xfId="27429"/>
    <cellStyle name="T_Bieu tong hop ra soat TDC Thuan Chau (dieu chinh2 -11-08)_Bieu tong hop TDC tinh LAI CHAU (FORMAT) 3-09) 6" xfId="27430"/>
    <cellStyle name="T_Bieu tong hop ra soat TDC Thuan Chau (dieu chinh2 -11-08)_Bieu tong hop TDC tinh LAI CHAU (FORMAT) 3-09) 7" xfId="27431"/>
    <cellStyle name="T_Bieu tong hop ra soat TDC Thuan Chau (dieu chinh2 -11-08)_Bieu tong hop TDC tinh LAI CHAU (FORMAT) 3-09) 8" xfId="27432"/>
    <cellStyle name="T_Bieu tong hop ra soat TDC Thuan Chau (dieu chinh2 -11-08)_Bieu tong hop TDC tinh LAI CHAU (FORMAT) 3-09) 9" xfId="27433"/>
    <cellStyle name="T_Bieu tong hop ra soat TDC Thuan Chau (dieu chinh2 -11-08)_Bieu tong hop TDC tinh Sơn La (12-08) ha s1" xfId="4877"/>
    <cellStyle name="T_Bieu tong hop ra soat TDC Thuan Chau (dieu chinh2 -11-08)_Bieu tong hop TDC tinh Sơn La (12-08) ha s1 10" xfId="27434"/>
    <cellStyle name="T_Bieu tong hop ra soat TDC Thuan Chau (dieu chinh2 -11-08)_Bieu tong hop TDC tinh Sơn La (12-08) ha s1 11" xfId="27435"/>
    <cellStyle name="T_Bieu tong hop ra soat TDC Thuan Chau (dieu chinh2 -11-08)_Bieu tong hop TDC tinh Sơn La (12-08) ha s1 12" xfId="27436"/>
    <cellStyle name="T_Bieu tong hop ra soat TDC Thuan Chau (dieu chinh2 -11-08)_Bieu tong hop TDC tinh Sơn La (12-08) ha s1 13" xfId="27437"/>
    <cellStyle name="T_Bieu tong hop ra soat TDC Thuan Chau (dieu chinh2 -11-08)_Bieu tong hop TDC tinh Sơn La (12-08) ha s1 14" xfId="27438"/>
    <cellStyle name="T_Bieu tong hop ra soat TDC Thuan Chau (dieu chinh2 -11-08)_Bieu tong hop TDC tinh Sơn La (12-08) ha s1 15" xfId="27439"/>
    <cellStyle name="T_Bieu tong hop ra soat TDC Thuan Chau (dieu chinh2 -11-08)_Bieu tong hop TDC tinh Sơn La (12-08) ha s1 16" xfId="27440"/>
    <cellStyle name="T_Bieu tong hop ra soat TDC Thuan Chau (dieu chinh2 -11-08)_Bieu tong hop TDC tinh Sơn La (12-08) ha s1 17" xfId="27441"/>
    <cellStyle name="T_Bieu tong hop ra soat TDC Thuan Chau (dieu chinh2 -11-08)_Bieu tong hop TDC tinh Sơn La (12-08) ha s1 18" xfId="27442"/>
    <cellStyle name="T_Bieu tong hop ra soat TDC Thuan Chau (dieu chinh2 -11-08)_Bieu tong hop TDC tinh Sơn La (12-08) ha s1 2" xfId="27443"/>
    <cellStyle name="T_Bieu tong hop ra soat TDC Thuan Chau (dieu chinh2 -11-08)_Bieu tong hop TDC tinh Sơn La (12-08) ha s1 3" xfId="27444"/>
    <cellStyle name="T_Bieu tong hop ra soat TDC Thuan Chau (dieu chinh2 -11-08)_Bieu tong hop TDC tinh Sơn La (12-08) ha s1 4" xfId="27445"/>
    <cellStyle name="T_Bieu tong hop ra soat TDC Thuan Chau (dieu chinh2 -11-08)_Bieu tong hop TDC tinh Sơn La (12-08) ha s1 5" xfId="27446"/>
    <cellStyle name="T_Bieu tong hop ra soat TDC Thuan Chau (dieu chinh2 -11-08)_Bieu tong hop TDC tinh Sơn La (12-08) ha s1 6" xfId="27447"/>
    <cellStyle name="T_Bieu tong hop ra soat TDC Thuan Chau (dieu chinh2 -11-08)_Bieu tong hop TDC tinh Sơn La (12-08) ha s1 7" xfId="27448"/>
    <cellStyle name="T_Bieu tong hop ra soat TDC Thuan Chau (dieu chinh2 -11-08)_Bieu tong hop TDC tinh Sơn La (12-08) ha s1 8" xfId="27449"/>
    <cellStyle name="T_Bieu tong hop ra soat TDC Thuan Chau (dieu chinh2 -11-08)_Bieu tong hop TDC tinh Sơn La (12-08) ha s1 9" xfId="27450"/>
    <cellStyle name="T_Bieu tong hop ra soat TDC Thuan Chau (dieu chinh2 -11-08)_Bieu tong hop TDC tinh Sơn La (HA SUA) 1-09)" xfId="4878"/>
    <cellStyle name="T_Bieu tong hop ra soat TDC Thuan Chau (dieu chinh2 -11-08)_Bieu tong hop TDC tinh Sơn La (HA SUA) 1-09) 10" xfId="27451"/>
    <cellStyle name="T_Bieu tong hop ra soat TDC Thuan Chau (dieu chinh2 -11-08)_Bieu tong hop TDC tinh Sơn La (HA SUA) 1-09) 11" xfId="27452"/>
    <cellStyle name="T_Bieu tong hop ra soat TDC Thuan Chau (dieu chinh2 -11-08)_Bieu tong hop TDC tinh Sơn La (HA SUA) 1-09) 12" xfId="27453"/>
    <cellStyle name="T_Bieu tong hop ra soat TDC Thuan Chau (dieu chinh2 -11-08)_Bieu tong hop TDC tinh Sơn La (HA SUA) 1-09) 13" xfId="27454"/>
    <cellStyle name="T_Bieu tong hop ra soat TDC Thuan Chau (dieu chinh2 -11-08)_Bieu tong hop TDC tinh Sơn La (HA SUA) 1-09) 14" xfId="27455"/>
    <cellStyle name="T_Bieu tong hop ra soat TDC Thuan Chau (dieu chinh2 -11-08)_Bieu tong hop TDC tinh Sơn La (HA SUA) 1-09) 15" xfId="27456"/>
    <cellStyle name="T_Bieu tong hop ra soat TDC Thuan Chau (dieu chinh2 -11-08)_Bieu tong hop TDC tinh Sơn La (HA SUA) 1-09) 16" xfId="27457"/>
    <cellStyle name="T_Bieu tong hop ra soat TDC Thuan Chau (dieu chinh2 -11-08)_Bieu tong hop TDC tinh Sơn La (HA SUA) 1-09) 17" xfId="27458"/>
    <cellStyle name="T_Bieu tong hop ra soat TDC Thuan Chau (dieu chinh2 -11-08)_Bieu tong hop TDC tinh Sơn La (HA SUA) 1-09) 18" xfId="27459"/>
    <cellStyle name="T_Bieu tong hop ra soat TDC Thuan Chau (dieu chinh2 -11-08)_Bieu tong hop TDC tinh Sơn La (HA SUA) 1-09) 2" xfId="27460"/>
    <cellStyle name="T_Bieu tong hop ra soat TDC Thuan Chau (dieu chinh2 -11-08)_Bieu tong hop TDC tinh Sơn La (HA SUA) 1-09) 3" xfId="27461"/>
    <cellStyle name="T_Bieu tong hop ra soat TDC Thuan Chau (dieu chinh2 -11-08)_Bieu tong hop TDC tinh Sơn La (HA SUA) 1-09) 4" xfId="27462"/>
    <cellStyle name="T_Bieu tong hop ra soat TDC Thuan Chau (dieu chinh2 -11-08)_Bieu tong hop TDC tinh Sơn La (HA SUA) 1-09) 5" xfId="27463"/>
    <cellStyle name="T_Bieu tong hop ra soat TDC Thuan Chau (dieu chinh2 -11-08)_Bieu tong hop TDC tinh Sơn La (HA SUA) 1-09) 6" xfId="27464"/>
    <cellStyle name="T_Bieu tong hop ra soat TDC Thuan Chau (dieu chinh2 -11-08)_Bieu tong hop TDC tinh Sơn La (HA SUA) 1-09) 7" xfId="27465"/>
    <cellStyle name="T_Bieu tong hop ra soat TDC Thuan Chau (dieu chinh2 -11-08)_Bieu tong hop TDC tinh Sơn La (HA SUA) 1-09) 8" xfId="27466"/>
    <cellStyle name="T_Bieu tong hop ra soat TDC Thuan Chau (dieu chinh2 -11-08)_Bieu tong hop TDC tinh Sơn La (HA SUA) 1-09) 9" xfId="27467"/>
    <cellStyle name="T_Bieu tong hop ra soat TDC Thuan Chau (dieu chinh2 -11-08)_Bieu tong hop TDC tinh Sơn La (HA SUA) 2-09)" xfId="4879"/>
    <cellStyle name="T_Bieu tong hop ra soat TDC Thuan Chau (dieu chinh2 -11-08)_Bieu tong hop TDC tinh Sơn La (HA SUA) 2-09) 10" xfId="27468"/>
    <cellStyle name="T_Bieu tong hop ra soat TDC Thuan Chau (dieu chinh2 -11-08)_Bieu tong hop TDC tinh Sơn La (HA SUA) 2-09) 11" xfId="27469"/>
    <cellStyle name="T_Bieu tong hop ra soat TDC Thuan Chau (dieu chinh2 -11-08)_Bieu tong hop TDC tinh Sơn La (HA SUA) 2-09) 12" xfId="27470"/>
    <cellStyle name="T_Bieu tong hop ra soat TDC Thuan Chau (dieu chinh2 -11-08)_Bieu tong hop TDC tinh Sơn La (HA SUA) 2-09) 13" xfId="27471"/>
    <cellStyle name="T_Bieu tong hop ra soat TDC Thuan Chau (dieu chinh2 -11-08)_Bieu tong hop TDC tinh Sơn La (HA SUA) 2-09) 14" xfId="27472"/>
    <cellStyle name="T_Bieu tong hop ra soat TDC Thuan Chau (dieu chinh2 -11-08)_Bieu tong hop TDC tinh Sơn La (HA SUA) 2-09) 15" xfId="27473"/>
    <cellStyle name="T_Bieu tong hop ra soat TDC Thuan Chau (dieu chinh2 -11-08)_Bieu tong hop TDC tinh Sơn La (HA SUA) 2-09) 16" xfId="27474"/>
    <cellStyle name="T_Bieu tong hop ra soat TDC Thuan Chau (dieu chinh2 -11-08)_Bieu tong hop TDC tinh Sơn La (HA SUA) 2-09) 17" xfId="27475"/>
    <cellStyle name="T_Bieu tong hop ra soat TDC Thuan Chau (dieu chinh2 -11-08)_Bieu tong hop TDC tinh Sơn La (HA SUA) 2-09) 18" xfId="27476"/>
    <cellStyle name="T_Bieu tong hop ra soat TDC Thuan Chau (dieu chinh2 -11-08)_Bieu tong hop TDC tinh Sơn La (HA SUA) 2-09) 2" xfId="27477"/>
    <cellStyle name="T_Bieu tong hop ra soat TDC Thuan Chau (dieu chinh2 -11-08)_Bieu tong hop TDC tinh Sơn La (HA SUA) 2-09) 3" xfId="27478"/>
    <cellStyle name="T_Bieu tong hop ra soat TDC Thuan Chau (dieu chinh2 -11-08)_Bieu tong hop TDC tinh Sơn La (HA SUA) 2-09) 4" xfId="27479"/>
    <cellStyle name="T_Bieu tong hop ra soat TDC Thuan Chau (dieu chinh2 -11-08)_Bieu tong hop TDC tinh Sơn La (HA SUA) 2-09) 5" xfId="27480"/>
    <cellStyle name="T_Bieu tong hop ra soat TDC Thuan Chau (dieu chinh2 -11-08)_Bieu tong hop TDC tinh Sơn La (HA SUA) 2-09) 6" xfId="27481"/>
    <cellStyle name="T_Bieu tong hop ra soat TDC Thuan Chau (dieu chinh2 -11-08)_Bieu tong hop TDC tinh Sơn La (HA SUA) 2-09) 7" xfId="27482"/>
    <cellStyle name="T_Bieu tong hop ra soat TDC Thuan Chau (dieu chinh2 -11-08)_Bieu tong hop TDC tinh Sơn La (HA SUA) 2-09) 8" xfId="27483"/>
    <cellStyle name="T_Bieu tong hop ra soat TDC Thuan Chau (dieu chinh2 -11-08)_Bieu tong hop TDC tinh Sơn La (HA SUA) 2-09) 9" xfId="27484"/>
    <cellStyle name="T_Bieu tong hop ra soat TDC Thuan Chau (dieu chinh2 -11-08)_Bieu tong hop TDC tinh Sơn La (Manh SUA) 2-09)" xfId="4880"/>
    <cellStyle name="T_Bieu tong hop ra soat TDC Thuan Chau (dieu chinh2 -11-08)_Bieu tong hop TDC tinh Sơn La (Manh SUA) 2-09) 10" xfId="27485"/>
    <cellStyle name="T_Bieu tong hop ra soat TDC Thuan Chau (dieu chinh2 -11-08)_Bieu tong hop TDC tinh Sơn La (Manh SUA) 2-09) 11" xfId="27486"/>
    <cellStyle name="T_Bieu tong hop ra soat TDC Thuan Chau (dieu chinh2 -11-08)_Bieu tong hop TDC tinh Sơn La (Manh SUA) 2-09) 12" xfId="27487"/>
    <cellStyle name="T_Bieu tong hop ra soat TDC Thuan Chau (dieu chinh2 -11-08)_Bieu tong hop TDC tinh Sơn La (Manh SUA) 2-09) 13" xfId="27488"/>
    <cellStyle name="T_Bieu tong hop ra soat TDC Thuan Chau (dieu chinh2 -11-08)_Bieu tong hop TDC tinh Sơn La (Manh SUA) 2-09) 14" xfId="27489"/>
    <cellStyle name="T_Bieu tong hop ra soat TDC Thuan Chau (dieu chinh2 -11-08)_Bieu tong hop TDC tinh Sơn La (Manh SUA) 2-09) 15" xfId="27490"/>
    <cellStyle name="T_Bieu tong hop ra soat TDC Thuan Chau (dieu chinh2 -11-08)_Bieu tong hop TDC tinh Sơn La (Manh SUA) 2-09) 16" xfId="27491"/>
    <cellStyle name="T_Bieu tong hop ra soat TDC Thuan Chau (dieu chinh2 -11-08)_Bieu tong hop TDC tinh Sơn La (Manh SUA) 2-09) 17" xfId="27492"/>
    <cellStyle name="T_Bieu tong hop ra soat TDC Thuan Chau (dieu chinh2 -11-08)_Bieu tong hop TDC tinh Sơn La (Manh SUA) 2-09) 18" xfId="27493"/>
    <cellStyle name="T_Bieu tong hop ra soat TDC Thuan Chau (dieu chinh2 -11-08)_Bieu tong hop TDC tinh Sơn La (Manh SUA) 2-09) 2" xfId="27494"/>
    <cellStyle name="T_Bieu tong hop ra soat TDC Thuan Chau (dieu chinh2 -11-08)_Bieu tong hop TDC tinh Sơn La (Manh SUA) 2-09) 3" xfId="27495"/>
    <cellStyle name="T_Bieu tong hop ra soat TDC Thuan Chau (dieu chinh2 -11-08)_Bieu tong hop TDC tinh Sơn La (Manh SUA) 2-09) 4" xfId="27496"/>
    <cellStyle name="T_Bieu tong hop ra soat TDC Thuan Chau (dieu chinh2 -11-08)_Bieu tong hop TDC tinh Sơn La (Manh SUA) 2-09) 5" xfId="27497"/>
    <cellStyle name="T_Bieu tong hop ra soat TDC Thuan Chau (dieu chinh2 -11-08)_Bieu tong hop TDC tinh Sơn La (Manh SUA) 2-09) 6" xfId="27498"/>
    <cellStyle name="T_Bieu tong hop ra soat TDC Thuan Chau (dieu chinh2 -11-08)_Bieu tong hop TDC tinh Sơn La (Manh SUA) 2-09) 7" xfId="27499"/>
    <cellStyle name="T_Bieu tong hop ra soat TDC Thuan Chau (dieu chinh2 -11-08)_Bieu tong hop TDC tinh Sơn La (Manh SUA) 2-09) 8" xfId="27500"/>
    <cellStyle name="T_Bieu tong hop ra soat TDC Thuan Chau (dieu chinh2 -11-08)_Bieu tong hop TDC tinh Sơn La (Manh SUA) 2-09) 9" xfId="27501"/>
    <cellStyle name="T_Bieu tong hop ra soat TDC Thuan Chau (dieu chinh2 -11-08)_LAI CHÂU MỚI T4.2009" xfId="4881"/>
    <cellStyle name="T_Bieu tong hop ra soat TDC Thuan Chau (dieu chinh2 -11-08)_LAI CHÂU MỚI T4.2009 10" xfId="27502"/>
    <cellStyle name="T_Bieu tong hop ra soat TDC Thuan Chau (dieu chinh2 -11-08)_LAI CHÂU MỚI T4.2009 11" xfId="27503"/>
    <cellStyle name="T_Bieu tong hop ra soat TDC Thuan Chau (dieu chinh2 -11-08)_LAI CHÂU MỚI T4.2009 12" xfId="27504"/>
    <cellStyle name="T_Bieu tong hop ra soat TDC Thuan Chau (dieu chinh2 -11-08)_LAI CHÂU MỚI T4.2009 13" xfId="27505"/>
    <cellStyle name="T_Bieu tong hop ra soat TDC Thuan Chau (dieu chinh2 -11-08)_LAI CHÂU MỚI T4.2009 14" xfId="27506"/>
    <cellStyle name="T_Bieu tong hop ra soat TDC Thuan Chau (dieu chinh2 -11-08)_LAI CHÂU MỚI T4.2009 15" xfId="27507"/>
    <cellStyle name="T_Bieu tong hop ra soat TDC Thuan Chau (dieu chinh2 -11-08)_LAI CHÂU MỚI T4.2009 16" xfId="27508"/>
    <cellStyle name="T_Bieu tong hop ra soat TDC Thuan Chau (dieu chinh2 -11-08)_LAI CHÂU MỚI T4.2009 17" xfId="27509"/>
    <cellStyle name="T_Bieu tong hop ra soat TDC Thuan Chau (dieu chinh2 -11-08)_LAI CHÂU MỚI T4.2009 18" xfId="27510"/>
    <cellStyle name="T_Bieu tong hop ra soat TDC Thuan Chau (dieu chinh2 -11-08)_LAI CHÂU MỚI T4.2009 2" xfId="27511"/>
    <cellStyle name="T_Bieu tong hop ra soat TDC Thuan Chau (dieu chinh2 -11-08)_LAI CHÂU MỚI T4.2009 3" xfId="27512"/>
    <cellStyle name="T_Bieu tong hop ra soat TDC Thuan Chau (dieu chinh2 -11-08)_LAI CHÂU MỚI T4.2009 4" xfId="27513"/>
    <cellStyle name="T_Bieu tong hop ra soat TDC Thuan Chau (dieu chinh2 -11-08)_LAI CHÂU MỚI T4.2009 5" xfId="27514"/>
    <cellStyle name="T_Bieu tong hop ra soat TDC Thuan Chau (dieu chinh2 -11-08)_LAI CHÂU MỚI T4.2009 6" xfId="27515"/>
    <cellStyle name="T_Bieu tong hop ra soat TDC Thuan Chau (dieu chinh2 -11-08)_LAI CHÂU MỚI T4.2009 7" xfId="27516"/>
    <cellStyle name="T_Bieu tong hop ra soat TDC Thuan Chau (dieu chinh2 -11-08)_LAI CHÂU MỚI T4.2009 8" xfId="27517"/>
    <cellStyle name="T_Bieu tong hop ra soat TDC Thuan Chau (dieu chinh2 -11-08)_LAI CHÂU MỚI T4.2009 9" xfId="27518"/>
    <cellStyle name="T_Bieu tong hop ra soat TDC Thuan Chau (dieu chinh2 -11-08)_TONG HOP SON LA 7-2009" xfId="4882"/>
    <cellStyle name="T_Bieu tong hop ra soat TDC Thuan Chau (dieu chinh2 -11-08)_TONG HOP SON LA 7-2009 (lam voi tinh)" xfId="4883"/>
    <cellStyle name="T_Bieu tong hop ra soat TDC Thuan Chau (dieu chinh2 -11-08)_TONG HOP SON LA 7-2009 (lam voi tinh) 10" xfId="27519"/>
    <cellStyle name="T_Bieu tong hop ra soat TDC Thuan Chau (dieu chinh2 -11-08)_TONG HOP SON LA 7-2009 (lam voi tinh) 11" xfId="27520"/>
    <cellStyle name="T_Bieu tong hop ra soat TDC Thuan Chau (dieu chinh2 -11-08)_TONG HOP SON LA 7-2009 (lam voi tinh) 12" xfId="27521"/>
    <cellStyle name="T_Bieu tong hop ra soat TDC Thuan Chau (dieu chinh2 -11-08)_TONG HOP SON LA 7-2009 (lam voi tinh) 13" xfId="27522"/>
    <cellStyle name="T_Bieu tong hop ra soat TDC Thuan Chau (dieu chinh2 -11-08)_TONG HOP SON LA 7-2009 (lam voi tinh) 14" xfId="27523"/>
    <cellStyle name="T_Bieu tong hop ra soat TDC Thuan Chau (dieu chinh2 -11-08)_TONG HOP SON LA 7-2009 (lam voi tinh) 15" xfId="27524"/>
    <cellStyle name="T_Bieu tong hop ra soat TDC Thuan Chau (dieu chinh2 -11-08)_TONG HOP SON LA 7-2009 (lam voi tinh) 16" xfId="27525"/>
    <cellStyle name="T_Bieu tong hop ra soat TDC Thuan Chau (dieu chinh2 -11-08)_TONG HOP SON LA 7-2009 (lam voi tinh) 17" xfId="27526"/>
    <cellStyle name="T_Bieu tong hop ra soat TDC Thuan Chau (dieu chinh2 -11-08)_TONG HOP SON LA 7-2009 (lam voi tinh) 18" xfId="27527"/>
    <cellStyle name="T_Bieu tong hop ra soat TDC Thuan Chau (dieu chinh2 -11-08)_TONG HOP SON LA 7-2009 (lam voi tinh) 2" xfId="27528"/>
    <cellStyle name="T_Bieu tong hop ra soat TDC Thuan Chau (dieu chinh2 -11-08)_TONG HOP SON LA 7-2009 (lam voi tinh) 3" xfId="27529"/>
    <cellStyle name="T_Bieu tong hop ra soat TDC Thuan Chau (dieu chinh2 -11-08)_TONG HOP SON LA 7-2009 (lam voi tinh) 4" xfId="27530"/>
    <cellStyle name="T_Bieu tong hop ra soat TDC Thuan Chau (dieu chinh2 -11-08)_TONG HOP SON LA 7-2009 (lam voi tinh) 5" xfId="27531"/>
    <cellStyle name="T_Bieu tong hop ra soat TDC Thuan Chau (dieu chinh2 -11-08)_TONG HOP SON LA 7-2009 (lam voi tinh) 6" xfId="27532"/>
    <cellStyle name="T_Bieu tong hop ra soat TDC Thuan Chau (dieu chinh2 -11-08)_TONG HOP SON LA 7-2009 (lam voi tinh) 7" xfId="27533"/>
    <cellStyle name="T_Bieu tong hop ra soat TDC Thuan Chau (dieu chinh2 -11-08)_TONG HOP SON LA 7-2009 (lam voi tinh) 8" xfId="27534"/>
    <cellStyle name="T_Bieu tong hop ra soat TDC Thuan Chau (dieu chinh2 -11-08)_TONG HOP SON LA 7-2009 (lam voi tinh) 9" xfId="27535"/>
    <cellStyle name="T_Bieu tong hop ra soat TDC Thuan Chau (dieu chinh2 -11-08)_TONG HOP SON LA 7-2009 10" xfId="27536"/>
    <cellStyle name="T_Bieu tong hop ra soat TDC Thuan Chau (dieu chinh2 -11-08)_TONG HOP SON LA 7-2009 11" xfId="27537"/>
    <cellStyle name="T_Bieu tong hop ra soat TDC Thuan Chau (dieu chinh2 -11-08)_TONG HOP SON LA 7-2009 12" xfId="27538"/>
    <cellStyle name="T_Bieu tong hop ra soat TDC Thuan Chau (dieu chinh2 -11-08)_TONG HOP SON LA 7-2009 13" xfId="27539"/>
    <cellStyle name="T_Bieu tong hop ra soat TDC Thuan Chau (dieu chinh2 -11-08)_TONG HOP SON LA 7-2009 14" xfId="27540"/>
    <cellStyle name="T_Bieu tong hop ra soat TDC Thuan Chau (dieu chinh2 -11-08)_TONG HOP SON LA 7-2009 15" xfId="27541"/>
    <cellStyle name="T_Bieu tong hop ra soat TDC Thuan Chau (dieu chinh2 -11-08)_TONG HOP SON LA 7-2009 16" xfId="27542"/>
    <cellStyle name="T_Bieu tong hop ra soat TDC Thuan Chau (dieu chinh2 -11-08)_TONG HOP SON LA 7-2009 17" xfId="27543"/>
    <cellStyle name="T_Bieu tong hop ra soat TDC Thuan Chau (dieu chinh2 -11-08)_TONG HOP SON LA 7-2009 18" xfId="27544"/>
    <cellStyle name="T_Bieu tong hop ra soat TDC Thuan Chau (dieu chinh2 -11-08)_TONG HOP SON LA 7-2009 2" xfId="27545"/>
    <cellStyle name="T_Bieu tong hop ra soat TDC Thuan Chau (dieu chinh2 -11-08)_TONG HOP SON LA 7-2009 3" xfId="27546"/>
    <cellStyle name="T_Bieu tong hop ra soat TDC Thuan Chau (dieu chinh2 -11-08)_TONG HOP SON LA 7-2009 4" xfId="27547"/>
    <cellStyle name="T_Bieu tong hop ra soat TDC Thuan Chau (dieu chinh2 -11-08)_TONG HOP SON LA 7-2009 5" xfId="27548"/>
    <cellStyle name="T_Bieu tong hop ra soat TDC Thuan Chau (dieu chinh2 -11-08)_TONG HOP SON LA 7-2009 6" xfId="27549"/>
    <cellStyle name="T_Bieu tong hop ra soat TDC Thuan Chau (dieu chinh2 -11-08)_TONG HOP SON LA 7-2009 7" xfId="27550"/>
    <cellStyle name="T_Bieu tong hop ra soat TDC Thuan Chau (dieu chinh2 -11-08)_TONG HOP SON LA 7-2009 8" xfId="27551"/>
    <cellStyle name="T_Bieu tong hop ra soat TDC Thuan Chau (dieu chinh2 -11-08)_TONG HOP SON LA 7-2009 9" xfId="27552"/>
    <cellStyle name="T_Bieu3ODA" xfId="4884"/>
    <cellStyle name="T_Bieu3ODA 10" xfId="27553"/>
    <cellStyle name="T_Bieu3ODA 11" xfId="27554"/>
    <cellStyle name="T_Bieu3ODA 12" xfId="27555"/>
    <cellStyle name="T_Bieu3ODA 13" xfId="27556"/>
    <cellStyle name="T_Bieu3ODA 14" xfId="27557"/>
    <cellStyle name="T_Bieu3ODA 15" xfId="27558"/>
    <cellStyle name="T_Bieu3ODA 16" xfId="27559"/>
    <cellStyle name="T_Bieu3ODA 17" xfId="27560"/>
    <cellStyle name="T_Bieu3ODA 18" xfId="27561"/>
    <cellStyle name="T_Bieu3ODA 2" xfId="27562"/>
    <cellStyle name="T_Bieu3ODA 3" xfId="27563"/>
    <cellStyle name="T_Bieu3ODA 4" xfId="27564"/>
    <cellStyle name="T_Bieu3ODA 5" xfId="27565"/>
    <cellStyle name="T_Bieu3ODA 6" xfId="27566"/>
    <cellStyle name="T_Bieu3ODA 7" xfId="27567"/>
    <cellStyle name="T_Bieu3ODA 8" xfId="27568"/>
    <cellStyle name="T_Bieu3ODA 9" xfId="27569"/>
    <cellStyle name="T_Bieu3ODA_!1 1 bao cao giao KH ve HTCMT vung TNB   12-12-2011" xfId="4885"/>
    <cellStyle name="T_Bieu3ODA_!1 1 bao cao giao KH ve HTCMT vung TNB   12-12-2011 10" xfId="27570"/>
    <cellStyle name="T_Bieu3ODA_!1 1 bao cao giao KH ve HTCMT vung TNB   12-12-2011 11" xfId="27571"/>
    <cellStyle name="T_Bieu3ODA_!1 1 bao cao giao KH ve HTCMT vung TNB   12-12-2011 12" xfId="27572"/>
    <cellStyle name="T_Bieu3ODA_!1 1 bao cao giao KH ve HTCMT vung TNB   12-12-2011 13" xfId="27573"/>
    <cellStyle name="T_Bieu3ODA_!1 1 bao cao giao KH ve HTCMT vung TNB   12-12-2011 14" xfId="27574"/>
    <cellStyle name="T_Bieu3ODA_!1 1 bao cao giao KH ve HTCMT vung TNB   12-12-2011 15" xfId="27575"/>
    <cellStyle name="T_Bieu3ODA_!1 1 bao cao giao KH ve HTCMT vung TNB   12-12-2011 16" xfId="27576"/>
    <cellStyle name="T_Bieu3ODA_!1 1 bao cao giao KH ve HTCMT vung TNB   12-12-2011 17" xfId="27577"/>
    <cellStyle name="T_Bieu3ODA_!1 1 bao cao giao KH ve HTCMT vung TNB   12-12-2011 18" xfId="27578"/>
    <cellStyle name="T_Bieu3ODA_!1 1 bao cao giao KH ve HTCMT vung TNB   12-12-2011 2" xfId="27579"/>
    <cellStyle name="T_Bieu3ODA_!1 1 bao cao giao KH ve HTCMT vung TNB   12-12-2011 3" xfId="27580"/>
    <cellStyle name="T_Bieu3ODA_!1 1 bao cao giao KH ve HTCMT vung TNB   12-12-2011 4" xfId="27581"/>
    <cellStyle name="T_Bieu3ODA_!1 1 bao cao giao KH ve HTCMT vung TNB   12-12-2011 5" xfId="27582"/>
    <cellStyle name="T_Bieu3ODA_!1 1 bao cao giao KH ve HTCMT vung TNB   12-12-2011 6" xfId="27583"/>
    <cellStyle name="T_Bieu3ODA_!1 1 bao cao giao KH ve HTCMT vung TNB   12-12-2011 7" xfId="27584"/>
    <cellStyle name="T_Bieu3ODA_!1 1 bao cao giao KH ve HTCMT vung TNB   12-12-2011 8" xfId="27585"/>
    <cellStyle name="T_Bieu3ODA_!1 1 bao cao giao KH ve HTCMT vung TNB   12-12-2011 9" xfId="27586"/>
    <cellStyle name="T_Bieu3ODA_1" xfId="4886"/>
    <cellStyle name="T_Bieu3ODA_1 10" xfId="27587"/>
    <cellStyle name="T_Bieu3ODA_1 11" xfId="27588"/>
    <cellStyle name="T_Bieu3ODA_1 12" xfId="27589"/>
    <cellStyle name="T_Bieu3ODA_1 13" xfId="27590"/>
    <cellStyle name="T_Bieu3ODA_1 14" xfId="27591"/>
    <cellStyle name="T_Bieu3ODA_1 15" xfId="27592"/>
    <cellStyle name="T_Bieu3ODA_1 16" xfId="27593"/>
    <cellStyle name="T_Bieu3ODA_1 17" xfId="27594"/>
    <cellStyle name="T_Bieu3ODA_1 18" xfId="27595"/>
    <cellStyle name="T_Bieu3ODA_1 2" xfId="27596"/>
    <cellStyle name="T_Bieu3ODA_1 3" xfId="27597"/>
    <cellStyle name="T_Bieu3ODA_1 4" xfId="27598"/>
    <cellStyle name="T_Bieu3ODA_1 5" xfId="27599"/>
    <cellStyle name="T_Bieu3ODA_1 6" xfId="27600"/>
    <cellStyle name="T_Bieu3ODA_1 7" xfId="27601"/>
    <cellStyle name="T_Bieu3ODA_1 8" xfId="27602"/>
    <cellStyle name="T_Bieu3ODA_1 9" xfId="27603"/>
    <cellStyle name="T_Bieu3ODA_1_!1 1 bao cao giao KH ve HTCMT vung TNB   12-12-2011" xfId="4887"/>
    <cellStyle name="T_Bieu3ODA_1_!1 1 bao cao giao KH ve HTCMT vung TNB   12-12-2011 10" xfId="27604"/>
    <cellStyle name="T_Bieu3ODA_1_!1 1 bao cao giao KH ve HTCMT vung TNB   12-12-2011 11" xfId="27605"/>
    <cellStyle name="T_Bieu3ODA_1_!1 1 bao cao giao KH ve HTCMT vung TNB   12-12-2011 12" xfId="27606"/>
    <cellStyle name="T_Bieu3ODA_1_!1 1 bao cao giao KH ve HTCMT vung TNB   12-12-2011 13" xfId="27607"/>
    <cellStyle name="T_Bieu3ODA_1_!1 1 bao cao giao KH ve HTCMT vung TNB   12-12-2011 14" xfId="27608"/>
    <cellStyle name="T_Bieu3ODA_1_!1 1 bao cao giao KH ve HTCMT vung TNB   12-12-2011 15" xfId="27609"/>
    <cellStyle name="T_Bieu3ODA_1_!1 1 bao cao giao KH ve HTCMT vung TNB   12-12-2011 16" xfId="27610"/>
    <cellStyle name="T_Bieu3ODA_1_!1 1 bao cao giao KH ve HTCMT vung TNB   12-12-2011 17" xfId="27611"/>
    <cellStyle name="T_Bieu3ODA_1_!1 1 bao cao giao KH ve HTCMT vung TNB   12-12-2011 18" xfId="27612"/>
    <cellStyle name="T_Bieu3ODA_1_!1 1 bao cao giao KH ve HTCMT vung TNB   12-12-2011 2" xfId="27613"/>
    <cellStyle name="T_Bieu3ODA_1_!1 1 bao cao giao KH ve HTCMT vung TNB   12-12-2011 3" xfId="27614"/>
    <cellStyle name="T_Bieu3ODA_1_!1 1 bao cao giao KH ve HTCMT vung TNB   12-12-2011 4" xfId="27615"/>
    <cellStyle name="T_Bieu3ODA_1_!1 1 bao cao giao KH ve HTCMT vung TNB   12-12-2011 5" xfId="27616"/>
    <cellStyle name="T_Bieu3ODA_1_!1 1 bao cao giao KH ve HTCMT vung TNB   12-12-2011 6" xfId="27617"/>
    <cellStyle name="T_Bieu3ODA_1_!1 1 bao cao giao KH ve HTCMT vung TNB   12-12-2011 7" xfId="27618"/>
    <cellStyle name="T_Bieu3ODA_1_!1 1 bao cao giao KH ve HTCMT vung TNB   12-12-2011 8" xfId="27619"/>
    <cellStyle name="T_Bieu3ODA_1_!1 1 bao cao giao KH ve HTCMT vung TNB   12-12-2011 9" xfId="27620"/>
    <cellStyle name="T_Bieu3ODA_1_KH TPCP vung TNB (03-1-2012)" xfId="4888"/>
    <cellStyle name="T_Bieu3ODA_1_KH TPCP vung TNB (03-1-2012) 10" xfId="27621"/>
    <cellStyle name="T_Bieu3ODA_1_KH TPCP vung TNB (03-1-2012) 11" xfId="27622"/>
    <cellStyle name="T_Bieu3ODA_1_KH TPCP vung TNB (03-1-2012) 12" xfId="27623"/>
    <cellStyle name="T_Bieu3ODA_1_KH TPCP vung TNB (03-1-2012) 13" xfId="27624"/>
    <cellStyle name="T_Bieu3ODA_1_KH TPCP vung TNB (03-1-2012) 14" xfId="27625"/>
    <cellStyle name="T_Bieu3ODA_1_KH TPCP vung TNB (03-1-2012) 15" xfId="27626"/>
    <cellStyle name="T_Bieu3ODA_1_KH TPCP vung TNB (03-1-2012) 16" xfId="27627"/>
    <cellStyle name="T_Bieu3ODA_1_KH TPCP vung TNB (03-1-2012) 17" xfId="27628"/>
    <cellStyle name="T_Bieu3ODA_1_KH TPCP vung TNB (03-1-2012) 18" xfId="27629"/>
    <cellStyle name="T_Bieu3ODA_1_KH TPCP vung TNB (03-1-2012) 2" xfId="27630"/>
    <cellStyle name="T_Bieu3ODA_1_KH TPCP vung TNB (03-1-2012) 3" xfId="27631"/>
    <cellStyle name="T_Bieu3ODA_1_KH TPCP vung TNB (03-1-2012) 4" xfId="27632"/>
    <cellStyle name="T_Bieu3ODA_1_KH TPCP vung TNB (03-1-2012) 5" xfId="27633"/>
    <cellStyle name="T_Bieu3ODA_1_KH TPCP vung TNB (03-1-2012) 6" xfId="27634"/>
    <cellStyle name="T_Bieu3ODA_1_KH TPCP vung TNB (03-1-2012) 7" xfId="27635"/>
    <cellStyle name="T_Bieu3ODA_1_KH TPCP vung TNB (03-1-2012) 8" xfId="27636"/>
    <cellStyle name="T_Bieu3ODA_1_KH TPCP vung TNB (03-1-2012) 9" xfId="27637"/>
    <cellStyle name="T_Bieu3ODA_KH TPCP vung TNB (03-1-2012)" xfId="4889"/>
    <cellStyle name="T_Bieu3ODA_KH TPCP vung TNB (03-1-2012) 10" xfId="27638"/>
    <cellStyle name="T_Bieu3ODA_KH TPCP vung TNB (03-1-2012) 11" xfId="27639"/>
    <cellStyle name="T_Bieu3ODA_KH TPCP vung TNB (03-1-2012) 12" xfId="27640"/>
    <cellStyle name="T_Bieu3ODA_KH TPCP vung TNB (03-1-2012) 13" xfId="27641"/>
    <cellStyle name="T_Bieu3ODA_KH TPCP vung TNB (03-1-2012) 14" xfId="27642"/>
    <cellStyle name="T_Bieu3ODA_KH TPCP vung TNB (03-1-2012) 15" xfId="27643"/>
    <cellStyle name="T_Bieu3ODA_KH TPCP vung TNB (03-1-2012) 16" xfId="27644"/>
    <cellStyle name="T_Bieu3ODA_KH TPCP vung TNB (03-1-2012) 17" xfId="27645"/>
    <cellStyle name="T_Bieu3ODA_KH TPCP vung TNB (03-1-2012) 18" xfId="27646"/>
    <cellStyle name="T_Bieu3ODA_KH TPCP vung TNB (03-1-2012) 2" xfId="27647"/>
    <cellStyle name="T_Bieu3ODA_KH TPCP vung TNB (03-1-2012) 3" xfId="27648"/>
    <cellStyle name="T_Bieu3ODA_KH TPCP vung TNB (03-1-2012) 4" xfId="27649"/>
    <cellStyle name="T_Bieu3ODA_KH TPCP vung TNB (03-1-2012) 5" xfId="27650"/>
    <cellStyle name="T_Bieu3ODA_KH TPCP vung TNB (03-1-2012) 6" xfId="27651"/>
    <cellStyle name="T_Bieu3ODA_KH TPCP vung TNB (03-1-2012) 7" xfId="27652"/>
    <cellStyle name="T_Bieu3ODA_KH TPCP vung TNB (03-1-2012) 8" xfId="27653"/>
    <cellStyle name="T_Bieu3ODA_KH TPCP vung TNB (03-1-2012) 9" xfId="27654"/>
    <cellStyle name="T_Bieu4HTMT" xfId="4890"/>
    <cellStyle name="T_Bieu4HTMT 10" xfId="27655"/>
    <cellStyle name="T_Bieu4HTMT 11" xfId="27656"/>
    <cellStyle name="T_Bieu4HTMT 12" xfId="27657"/>
    <cellStyle name="T_Bieu4HTMT 13" xfId="27658"/>
    <cellStyle name="T_Bieu4HTMT 14" xfId="27659"/>
    <cellStyle name="T_Bieu4HTMT 15" xfId="27660"/>
    <cellStyle name="T_Bieu4HTMT 16" xfId="27661"/>
    <cellStyle name="T_Bieu4HTMT 17" xfId="27662"/>
    <cellStyle name="T_Bieu4HTMT 18" xfId="27663"/>
    <cellStyle name="T_Bieu4HTMT 2" xfId="27664"/>
    <cellStyle name="T_Bieu4HTMT 3" xfId="27665"/>
    <cellStyle name="T_Bieu4HTMT 4" xfId="27666"/>
    <cellStyle name="T_Bieu4HTMT 5" xfId="27667"/>
    <cellStyle name="T_Bieu4HTMT 6" xfId="27668"/>
    <cellStyle name="T_Bieu4HTMT 7" xfId="27669"/>
    <cellStyle name="T_Bieu4HTMT 8" xfId="27670"/>
    <cellStyle name="T_Bieu4HTMT 9" xfId="27671"/>
    <cellStyle name="T_Bieu4HTMT_!1 1 bao cao giao KH ve HTCMT vung TNB   12-12-2011" xfId="4891"/>
    <cellStyle name="T_Bieu4HTMT_!1 1 bao cao giao KH ve HTCMT vung TNB   12-12-2011 10" xfId="27672"/>
    <cellStyle name="T_Bieu4HTMT_!1 1 bao cao giao KH ve HTCMT vung TNB   12-12-2011 11" xfId="27673"/>
    <cellStyle name="T_Bieu4HTMT_!1 1 bao cao giao KH ve HTCMT vung TNB   12-12-2011 12" xfId="27674"/>
    <cellStyle name="T_Bieu4HTMT_!1 1 bao cao giao KH ve HTCMT vung TNB   12-12-2011 13" xfId="27675"/>
    <cellStyle name="T_Bieu4HTMT_!1 1 bao cao giao KH ve HTCMT vung TNB   12-12-2011 14" xfId="27676"/>
    <cellStyle name="T_Bieu4HTMT_!1 1 bao cao giao KH ve HTCMT vung TNB   12-12-2011 15" xfId="27677"/>
    <cellStyle name="T_Bieu4HTMT_!1 1 bao cao giao KH ve HTCMT vung TNB   12-12-2011 16" xfId="27678"/>
    <cellStyle name="T_Bieu4HTMT_!1 1 bao cao giao KH ve HTCMT vung TNB   12-12-2011 17" xfId="27679"/>
    <cellStyle name="T_Bieu4HTMT_!1 1 bao cao giao KH ve HTCMT vung TNB   12-12-2011 18" xfId="27680"/>
    <cellStyle name="T_Bieu4HTMT_!1 1 bao cao giao KH ve HTCMT vung TNB   12-12-2011 2" xfId="27681"/>
    <cellStyle name="T_Bieu4HTMT_!1 1 bao cao giao KH ve HTCMT vung TNB   12-12-2011 3" xfId="27682"/>
    <cellStyle name="T_Bieu4HTMT_!1 1 bao cao giao KH ve HTCMT vung TNB   12-12-2011 4" xfId="27683"/>
    <cellStyle name="T_Bieu4HTMT_!1 1 bao cao giao KH ve HTCMT vung TNB   12-12-2011 5" xfId="27684"/>
    <cellStyle name="T_Bieu4HTMT_!1 1 bao cao giao KH ve HTCMT vung TNB   12-12-2011 6" xfId="27685"/>
    <cellStyle name="T_Bieu4HTMT_!1 1 bao cao giao KH ve HTCMT vung TNB   12-12-2011 7" xfId="27686"/>
    <cellStyle name="T_Bieu4HTMT_!1 1 bao cao giao KH ve HTCMT vung TNB   12-12-2011 8" xfId="27687"/>
    <cellStyle name="T_Bieu4HTMT_!1 1 bao cao giao KH ve HTCMT vung TNB   12-12-2011 9" xfId="27688"/>
    <cellStyle name="T_Bieu4HTMT_KH TPCP vung TNB (03-1-2012)" xfId="4892"/>
    <cellStyle name="T_Bieu4HTMT_KH TPCP vung TNB (03-1-2012) 10" xfId="27689"/>
    <cellStyle name="T_Bieu4HTMT_KH TPCP vung TNB (03-1-2012) 11" xfId="27690"/>
    <cellStyle name="T_Bieu4HTMT_KH TPCP vung TNB (03-1-2012) 12" xfId="27691"/>
    <cellStyle name="T_Bieu4HTMT_KH TPCP vung TNB (03-1-2012) 13" xfId="27692"/>
    <cellStyle name="T_Bieu4HTMT_KH TPCP vung TNB (03-1-2012) 14" xfId="27693"/>
    <cellStyle name="T_Bieu4HTMT_KH TPCP vung TNB (03-1-2012) 15" xfId="27694"/>
    <cellStyle name="T_Bieu4HTMT_KH TPCP vung TNB (03-1-2012) 16" xfId="27695"/>
    <cellStyle name="T_Bieu4HTMT_KH TPCP vung TNB (03-1-2012) 17" xfId="27696"/>
    <cellStyle name="T_Bieu4HTMT_KH TPCP vung TNB (03-1-2012) 18" xfId="27697"/>
    <cellStyle name="T_Bieu4HTMT_KH TPCP vung TNB (03-1-2012) 2" xfId="27698"/>
    <cellStyle name="T_Bieu4HTMT_KH TPCP vung TNB (03-1-2012) 3" xfId="27699"/>
    <cellStyle name="T_Bieu4HTMT_KH TPCP vung TNB (03-1-2012) 4" xfId="27700"/>
    <cellStyle name="T_Bieu4HTMT_KH TPCP vung TNB (03-1-2012) 5" xfId="27701"/>
    <cellStyle name="T_Bieu4HTMT_KH TPCP vung TNB (03-1-2012) 6" xfId="27702"/>
    <cellStyle name="T_Bieu4HTMT_KH TPCP vung TNB (03-1-2012) 7" xfId="27703"/>
    <cellStyle name="T_Bieu4HTMT_KH TPCP vung TNB (03-1-2012) 8" xfId="27704"/>
    <cellStyle name="T_Bieu4HTMT_KH TPCP vung TNB (03-1-2012) 9" xfId="27705"/>
    <cellStyle name="T_Bình Trái phiếu" xfId="27706"/>
    <cellStyle name="T_bo sung von KCH nam 2010 va Du an tre kho khan" xfId="4893"/>
    <cellStyle name="T_bo sung von KCH nam 2010 va Du an tre kho khan 10" xfId="27707"/>
    <cellStyle name="T_bo sung von KCH nam 2010 va Du an tre kho khan 11" xfId="27708"/>
    <cellStyle name="T_bo sung von KCH nam 2010 va Du an tre kho khan 12" xfId="27709"/>
    <cellStyle name="T_bo sung von KCH nam 2010 va Du an tre kho khan 13" xfId="27710"/>
    <cellStyle name="T_bo sung von KCH nam 2010 va Du an tre kho khan 14" xfId="27711"/>
    <cellStyle name="T_bo sung von KCH nam 2010 va Du an tre kho khan 15" xfId="27712"/>
    <cellStyle name="T_bo sung von KCH nam 2010 va Du an tre kho khan 16" xfId="27713"/>
    <cellStyle name="T_bo sung von KCH nam 2010 va Du an tre kho khan 17" xfId="27714"/>
    <cellStyle name="T_bo sung von KCH nam 2010 va Du an tre kho khan 18" xfId="27715"/>
    <cellStyle name="T_bo sung von KCH nam 2010 va Du an tre kho khan 2" xfId="27716"/>
    <cellStyle name="T_bo sung von KCH nam 2010 va Du an tre kho khan 3" xfId="27717"/>
    <cellStyle name="T_bo sung von KCH nam 2010 va Du an tre kho khan 4" xfId="27718"/>
    <cellStyle name="T_bo sung von KCH nam 2010 va Du an tre kho khan 5" xfId="27719"/>
    <cellStyle name="T_bo sung von KCH nam 2010 va Du an tre kho khan 6" xfId="27720"/>
    <cellStyle name="T_bo sung von KCH nam 2010 va Du an tre kho khan 7" xfId="27721"/>
    <cellStyle name="T_bo sung von KCH nam 2010 va Du an tre kho khan 8" xfId="27722"/>
    <cellStyle name="T_bo sung von KCH nam 2010 va Du an tre kho khan 9" xfId="27723"/>
    <cellStyle name="T_bo sung von KCH nam 2010 va Du an tre kho khan_!1 1 bao cao giao KH ve HTCMT vung TNB   12-12-2011" xfId="4894"/>
    <cellStyle name="T_bo sung von KCH nam 2010 va Du an tre kho khan_!1 1 bao cao giao KH ve HTCMT vung TNB   12-12-2011 10" xfId="27724"/>
    <cellStyle name="T_bo sung von KCH nam 2010 va Du an tre kho khan_!1 1 bao cao giao KH ve HTCMT vung TNB   12-12-2011 11" xfId="27725"/>
    <cellStyle name="T_bo sung von KCH nam 2010 va Du an tre kho khan_!1 1 bao cao giao KH ve HTCMT vung TNB   12-12-2011 12" xfId="27726"/>
    <cellStyle name="T_bo sung von KCH nam 2010 va Du an tre kho khan_!1 1 bao cao giao KH ve HTCMT vung TNB   12-12-2011 13" xfId="27727"/>
    <cellStyle name="T_bo sung von KCH nam 2010 va Du an tre kho khan_!1 1 bao cao giao KH ve HTCMT vung TNB   12-12-2011 14" xfId="27728"/>
    <cellStyle name="T_bo sung von KCH nam 2010 va Du an tre kho khan_!1 1 bao cao giao KH ve HTCMT vung TNB   12-12-2011 15" xfId="27729"/>
    <cellStyle name="T_bo sung von KCH nam 2010 va Du an tre kho khan_!1 1 bao cao giao KH ve HTCMT vung TNB   12-12-2011 16" xfId="27730"/>
    <cellStyle name="T_bo sung von KCH nam 2010 va Du an tre kho khan_!1 1 bao cao giao KH ve HTCMT vung TNB   12-12-2011 17" xfId="27731"/>
    <cellStyle name="T_bo sung von KCH nam 2010 va Du an tre kho khan_!1 1 bao cao giao KH ve HTCMT vung TNB   12-12-2011 18" xfId="27732"/>
    <cellStyle name="T_bo sung von KCH nam 2010 va Du an tre kho khan_!1 1 bao cao giao KH ve HTCMT vung TNB   12-12-2011 2" xfId="27733"/>
    <cellStyle name="T_bo sung von KCH nam 2010 va Du an tre kho khan_!1 1 bao cao giao KH ve HTCMT vung TNB   12-12-2011 3" xfId="27734"/>
    <cellStyle name="T_bo sung von KCH nam 2010 va Du an tre kho khan_!1 1 bao cao giao KH ve HTCMT vung TNB   12-12-2011 4" xfId="27735"/>
    <cellStyle name="T_bo sung von KCH nam 2010 va Du an tre kho khan_!1 1 bao cao giao KH ve HTCMT vung TNB   12-12-2011 5" xfId="27736"/>
    <cellStyle name="T_bo sung von KCH nam 2010 va Du an tre kho khan_!1 1 bao cao giao KH ve HTCMT vung TNB   12-12-2011 6" xfId="27737"/>
    <cellStyle name="T_bo sung von KCH nam 2010 va Du an tre kho khan_!1 1 bao cao giao KH ve HTCMT vung TNB   12-12-2011 7" xfId="27738"/>
    <cellStyle name="T_bo sung von KCH nam 2010 va Du an tre kho khan_!1 1 bao cao giao KH ve HTCMT vung TNB   12-12-2011 8" xfId="27739"/>
    <cellStyle name="T_bo sung von KCH nam 2010 va Du an tre kho khan_!1 1 bao cao giao KH ve HTCMT vung TNB   12-12-2011 9" xfId="27740"/>
    <cellStyle name="T_bo sung von KCH nam 2010 va Du an tre kho khan_KH TPCP vung TNB (03-1-2012)" xfId="4895"/>
    <cellStyle name="T_bo sung von KCH nam 2010 va Du an tre kho khan_KH TPCP vung TNB (03-1-2012) 10" xfId="27741"/>
    <cellStyle name="T_bo sung von KCH nam 2010 va Du an tre kho khan_KH TPCP vung TNB (03-1-2012) 11" xfId="27742"/>
    <cellStyle name="T_bo sung von KCH nam 2010 va Du an tre kho khan_KH TPCP vung TNB (03-1-2012) 12" xfId="27743"/>
    <cellStyle name="T_bo sung von KCH nam 2010 va Du an tre kho khan_KH TPCP vung TNB (03-1-2012) 13" xfId="27744"/>
    <cellStyle name="T_bo sung von KCH nam 2010 va Du an tre kho khan_KH TPCP vung TNB (03-1-2012) 14" xfId="27745"/>
    <cellStyle name="T_bo sung von KCH nam 2010 va Du an tre kho khan_KH TPCP vung TNB (03-1-2012) 15" xfId="27746"/>
    <cellStyle name="T_bo sung von KCH nam 2010 va Du an tre kho khan_KH TPCP vung TNB (03-1-2012) 16" xfId="27747"/>
    <cellStyle name="T_bo sung von KCH nam 2010 va Du an tre kho khan_KH TPCP vung TNB (03-1-2012) 17" xfId="27748"/>
    <cellStyle name="T_bo sung von KCH nam 2010 va Du an tre kho khan_KH TPCP vung TNB (03-1-2012) 18" xfId="27749"/>
    <cellStyle name="T_bo sung von KCH nam 2010 va Du an tre kho khan_KH TPCP vung TNB (03-1-2012) 2" xfId="27750"/>
    <cellStyle name="T_bo sung von KCH nam 2010 va Du an tre kho khan_KH TPCP vung TNB (03-1-2012) 3" xfId="27751"/>
    <cellStyle name="T_bo sung von KCH nam 2010 va Du an tre kho khan_KH TPCP vung TNB (03-1-2012) 4" xfId="27752"/>
    <cellStyle name="T_bo sung von KCH nam 2010 va Du an tre kho khan_KH TPCP vung TNB (03-1-2012) 5" xfId="27753"/>
    <cellStyle name="T_bo sung von KCH nam 2010 va Du an tre kho khan_KH TPCP vung TNB (03-1-2012) 6" xfId="27754"/>
    <cellStyle name="T_bo sung von KCH nam 2010 va Du an tre kho khan_KH TPCP vung TNB (03-1-2012) 7" xfId="27755"/>
    <cellStyle name="T_bo sung von KCH nam 2010 va Du an tre kho khan_KH TPCP vung TNB (03-1-2012) 8" xfId="27756"/>
    <cellStyle name="T_bo sung von KCH nam 2010 va Du an tre kho khan_KH TPCP vung TNB (03-1-2012) 9" xfId="27757"/>
    <cellStyle name="T_Book1" xfId="4896"/>
    <cellStyle name="T_Book1 10" xfId="27758"/>
    <cellStyle name="T_Book1 11" xfId="27759"/>
    <cellStyle name="T_Book1 12" xfId="27760"/>
    <cellStyle name="T_Book1 13" xfId="27761"/>
    <cellStyle name="T_Book1 14" xfId="27762"/>
    <cellStyle name="T_Book1 15" xfId="27763"/>
    <cellStyle name="T_Book1 16" xfId="27764"/>
    <cellStyle name="T_Book1 17" xfId="27765"/>
    <cellStyle name="T_Book1 18" xfId="27766"/>
    <cellStyle name="T_Book1 19" xfId="27767"/>
    <cellStyle name="T_Book1 2" xfId="27768"/>
    <cellStyle name="T_Book1 2 10" xfId="27769"/>
    <cellStyle name="T_Book1 2 11" xfId="27770"/>
    <cellStyle name="T_Book1 2 12" xfId="27771"/>
    <cellStyle name="T_Book1 2 13" xfId="27772"/>
    <cellStyle name="T_Book1 2 14" xfId="27773"/>
    <cellStyle name="T_Book1 2 15" xfId="27774"/>
    <cellStyle name="T_Book1 2 16" xfId="27775"/>
    <cellStyle name="T_Book1 2 17" xfId="27776"/>
    <cellStyle name="T_Book1 2 18" xfId="27777"/>
    <cellStyle name="T_Book1 2 2" xfId="27778"/>
    <cellStyle name="T_Book1 2 3" xfId="27779"/>
    <cellStyle name="T_Book1 2 4" xfId="27780"/>
    <cellStyle name="T_Book1 2 5" xfId="27781"/>
    <cellStyle name="T_Book1 2 6" xfId="27782"/>
    <cellStyle name="T_Book1 2 7" xfId="27783"/>
    <cellStyle name="T_Book1 2 8" xfId="27784"/>
    <cellStyle name="T_Book1 2 9" xfId="27785"/>
    <cellStyle name="T_Book1 20" xfId="27786"/>
    <cellStyle name="T_Book1 21" xfId="27787"/>
    <cellStyle name="T_Book1 3" xfId="27788"/>
    <cellStyle name="T_Book1 4" xfId="27789"/>
    <cellStyle name="T_Book1 5" xfId="27790"/>
    <cellStyle name="T_Book1 6" xfId="27791"/>
    <cellStyle name="T_Book1 7" xfId="27792"/>
    <cellStyle name="T_Book1 8" xfId="27793"/>
    <cellStyle name="T_Book1 9" xfId="27794"/>
    <cellStyle name="T_Book1_!1 1 bao cao giao KH ve HTCMT vung TNB   12-12-2011" xfId="4897"/>
    <cellStyle name="T_Book1_!1 1 bao cao giao KH ve HTCMT vung TNB   12-12-2011 10" xfId="27795"/>
    <cellStyle name="T_Book1_!1 1 bao cao giao KH ve HTCMT vung TNB   12-12-2011 11" xfId="27796"/>
    <cellStyle name="T_Book1_!1 1 bao cao giao KH ve HTCMT vung TNB   12-12-2011 12" xfId="27797"/>
    <cellStyle name="T_Book1_!1 1 bao cao giao KH ve HTCMT vung TNB   12-12-2011 13" xfId="27798"/>
    <cellStyle name="T_Book1_!1 1 bao cao giao KH ve HTCMT vung TNB   12-12-2011 14" xfId="27799"/>
    <cellStyle name="T_Book1_!1 1 bao cao giao KH ve HTCMT vung TNB   12-12-2011 15" xfId="27800"/>
    <cellStyle name="T_Book1_!1 1 bao cao giao KH ve HTCMT vung TNB   12-12-2011 16" xfId="27801"/>
    <cellStyle name="T_Book1_!1 1 bao cao giao KH ve HTCMT vung TNB   12-12-2011 17" xfId="27802"/>
    <cellStyle name="T_Book1_!1 1 bao cao giao KH ve HTCMT vung TNB   12-12-2011 18" xfId="27803"/>
    <cellStyle name="T_Book1_!1 1 bao cao giao KH ve HTCMT vung TNB   12-12-2011 2" xfId="27804"/>
    <cellStyle name="T_Book1_!1 1 bao cao giao KH ve HTCMT vung TNB   12-12-2011 3" xfId="27805"/>
    <cellStyle name="T_Book1_!1 1 bao cao giao KH ve HTCMT vung TNB   12-12-2011 4" xfId="27806"/>
    <cellStyle name="T_Book1_!1 1 bao cao giao KH ve HTCMT vung TNB   12-12-2011 5" xfId="27807"/>
    <cellStyle name="T_Book1_!1 1 bao cao giao KH ve HTCMT vung TNB   12-12-2011 6" xfId="27808"/>
    <cellStyle name="T_Book1_!1 1 bao cao giao KH ve HTCMT vung TNB   12-12-2011 7" xfId="27809"/>
    <cellStyle name="T_Book1_!1 1 bao cao giao KH ve HTCMT vung TNB   12-12-2011 8" xfId="27810"/>
    <cellStyle name="T_Book1_!1 1 bao cao giao KH ve HTCMT vung TNB   12-12-2011 9" xfId="27811"/>
    <cellStyle name="T_Book1_1" xfId="4898"/>
    <cellStyle name="T_Book1_1 10" xfId="27812"/>
    <cellStyle name="T_Book1_1 11" xfId="27813"/>
    <cellStyle name="T_Book1_1 12" xfId="27814"/>
    <cellStyle name="T_Book1_1 13" xfId="27815"/>
    <cellStyle name="T_Book1_1 14" xfId="27816"/>
    <cellStyle name="T_Book1_1 15" xfId="27817"/>
    <cellStyle name="T_Book1_1 16" xfId="27818"/>
    <cellStyle name="T_Book1_1 17" xfId="27819"/>
    <cellStyle name="T_Book1_1 18" xfId="27820"/>
    <cellStyle name="T_Book1_1 19" xfId="27821"/>
    <cellStyle name="T_Book1_1 2" xfId="27822"/>
    <cellStyle name="T_Book1_1 2 10" xfId="27823"/>
    <cellStyle name="T_Book1_1 2 11" xfId="27824"/>
    <cellStyle name="T_Book1_1 2 12" xfId="27825"/>
    <cellStyle name="T_Book1_1 2 13" xfId="27826"/>
    <cellStyle name="T_Book1_1 2 14" xfId="27827"/>
    <cellStyle name="T_Book1_1 2 15" xfId="27828"/>
    <cellStyle name="T_Book1_1 2 16" xfId="27829"/>
    <cellStyle name="T_Book1_1 2 17" xfId="27830"/>
    <cellStyle name="T_Book1_1 2 18" xfId="27831"/>
    <cellStyle name="T_Book1_1 2 2" xfId="27832"/>
    <cellStyle name="T_Book1_1 2 3" xfId="27833"/>
    <cellStyle name="T_Book1_1 2 4" xfId="27834"/>
    <cellStyle name="T_Book1_1 2 5" xfId="27835"/>
    <cellStyle name="T_Book1_1 2 6" xfId="27836"/>
    <cellStyle name="T_Book1_1 2 7" xfId="27837"/>
    <cellStyle name="T_Book1_1 2 8" xfId="27838"/>
    <cellStyle name="T_Book1_1 2 9" xfId="27839"/>
    <cellStyle name="T_Book1_1 20" xfId="27840"/>
    <cellStyle name="T_Book1_1 21" xfId="27841"/>
    <cellStyle name="T_Book1_1_Bang tong hop Von dau tu 2011 bao cao QH (15-11)" xfId="4899"/>
    <cellStyle name="T_Book1_1_Bang tong hop Von dau tu 2011 bao cao QH (15-11)_Bieu có QD và Chu truong ngay 17.11.2012" xfId="4900"/>
    <cellStyle name="T_Book1_1_Bieu có QD và Chu truong ngay 17.11.2012" xfId="4901"/>
    <cellStyle name="T_Book1_1_Bieu Lao dong bo sung thang 3" xfId="4902"/>
    <cellStyle name="T_Book1_1_Bieu Lao dong bo sung thang 3_Bieu có QD và Chu truong ngay 17.11.2012" xfId="4903"/>
    <cellStyle name="T_Book1_1_Bieu tong hop nhu cau ung 2011 da chon loc -Mien nui" xfId="4904"/>
    <cellStyle name="T_Book1_1_Bieu tong hop nhu cau ung 2011 da chon loc -Mien nui 2" xfId="27842"/>
    <cellStyle name="T_Book1_1_Bieu tong hop nhu cau ung 2011 da chon loc -Mien nui_!1 1 bao cao giao KH ve HTCMT vung TNB   12-12-2011" xfId="4905"/>
    <cellStyle name="T_Book1_1_Bieu tong hop nhu cau ung 2011 da chon loc -Mien nui_!1 1 bao cao giao KH ve HTCMT vung TNB   12-12-2011 2" xfId="27843"/>
    <cellStyle name="T_Book1_1_Bieu tong hop nhu cau ung 2011 da chon loc -Mien nui_Bieu có QD và Chu truong ngay 17.11.2012" xfId="4906"/>
    <cellStyle name="T_Book1_1_Bieu tong hop nhu cau ung 2011 da chon loc -Mien nui_KH TPCP vung TNB (03-1-2012)" xfId="4907"/>
    <cellStyle name="T_Book1_1_Bieu tong hop nhu cau ung 2011 da chon loc -Mien nui_KH TPCP vung TNB (03-1-2012) 2" xfId="27844"/>
    <cellStyle name="T_Book1_1_Bieu tong hop nhu cau ung 2011 da chon loc -Mien nui_Su nghiep DCDC doi duoi" xfId="4908"/>
    <cellStyle name="T_Book1_1_Bieu tong hop nhu cau ung 2011 da chon loc -Mien nui_Su nghiep DCDC doi duoi_Bieu có QD và Chu truong ngay 17.11.2012" xfId="4909"/>
    <cellStyle name="T_Book1_1_Bieu tong hop nhu cau ung 2011 da chon loc -Mien nui_Tinh hinh TH du an 2010-2011 BC UBKTTW (phong Vxa)" xfId="4910"/>
    <cellStyle name="T_Book1_1_Bieu tong hop nhu cau ung 2011 da chon loc -Mien nui_Tinh hinh TH du an BC doan giam sat HDND (phong Vxa)" xfId="4911"/>
    <cellStyle name="T_Book1_1_Bieu3ODA" xfId="4912"/>
    <cellStyle name="T_Book1_1_Bieu3ODA 2" xfId="27845"/>
    <cellStyle name="T_Book1_1_Bieu3ODA_!1 1 bao cao giao KH ve HTCMT vung TNB   12-12-2011" xfId="4913"/>
    <cellStyle name="T_Book1_1_Bieu3ODA_!1 1 bao cao giao KH ve HTCMT vung TNB   12-12-2011 2" xfId="27846"/>
    <cellStyle name="T_Book1_1_Bieu3ODA_KH TPCP vung TNB (03-1-2012)" xfId="4914"/>
    <cellStyle name="T_Book1_1_Bieu3ODA_KH TPCP vung TNB (03-1-2012) 2" xfId="27847"/>
    <cellStyle name="T_Book1_1_Book1" xfId="4915"/>
    <cellStyle name="T_Book1_1_Book1 2" xfId="4916"/>
    <cellStyle name="T_Book1_1_Book1 3" xfId="4917"/>
    <cellStyle name="T_Book1_1_Book1 4" xfId="4918"/>
    <cellStyle name="T_Book1_1_Book1 5" xfId="4919"/>
    <cellStyle name="T_Book1_1_Book1 6" xfId="4920"/>
    <cellStyle name="T_Book1_1_Book1 7" xfId="4921"/>
    <cellStyle name="T_Book1_1_Book1 8" xfId="4922"/>
    <cellStyle name="T_Book1_1_Book1_1" xfId="4923"/>
    <cellStyle name="T_Book1_1_Book1_Bieu có QD và Chu truong ngay 17.11.2012" xfId="4924"/>
    <cellStyle name="T_Book1_1_Book1_DM công trình điều chỉnh KH2010" xfId="4925"/>
    <cellStyle name="T_Book1_1_Book1_KH 2013 Huyen SÔNG MÃ" xfId="4926"/>
    <cellStyle name="T_Book1_1_Book1_Su nghiep DCDC doi duoi" xfId="4927"/>
    <cellStyle name="T_Book1_1_Book1_Su nghiep DCDC doi duoi_Bieu có QD và Chu truong ngay 17.11.2012" xfId="4928"/>
    <cellStyle name="T_Book1_1_CPK" xfId="4929"/>
    <cellStyle name="T_Book1_1_CPK 2" xfId="4930"/>
    <cellStyle name="T_Book1_1_CPK 3" xfId="4931"/>
    <cellStyle name="T_Book1_1_CPK 4" xfId="4932"/>
    <cellStyle name="T_Book1_1_CPK 5" xfId="4933"/>
    <cellStyle name="T_Book1_1_CPK 6" xfId="4934"/>
    <cellStyle name="T_Book1_1_CPK 7" xfId="4935"/>
    <cellStyle name="T_Book1_1_CPK 8" xfId="4936"/>
    <cellStyle name="T_Book1_1_CPK_!1 1 bao cao giao KH ve HTCMT vung TNB   12-12-2011" xfId="4937"/>
    <cellStyle name="T_Book1_1_CPK_!1 1 bao cao giao KH ve HTCMT vung TNB   12-12-2011 2" xfId="27848"/>
    <cellStyle name="T_Book1_1_CPK_Bieu có QD và Chu truong ngay 17.11.2012" xfId="4938"/>
    <cellStyle name="T_Book1_1_CPK_Bieu4HTMT" xfId="4939"/>
    <cellStyle name="T_Book1_1_CPK_Bieu4HTMT 2" xfId="27849"/>
    <cellStyle name="T_Book1_1_CPK_Bieu4HTMT_!1 1 bao cao giao KH ve HTCMT vung TNB   12-12-2011" xfId="4940"/>
    <cellStyle name="T_Book1_1_CPK_Bieu4HTMT_!1 1 bao cao giao KH ve HTCMT vung TNB   12-12-2011 2" xfId="27850"/>
    <cellStyle name="T_Book1_1_CPK_Bieu4HTMT_KH TPCP vung TNB (03-1-2012)" xfId="4941"/>
    <cellStyle name="T_Book1_1_CPK_Bieu4HTMT_KH TPCP vung TNB (03-1-2012) 2" xfId="27851"/>
    <cellStyle name="T_Book1_1_CPK_KH TPCP vung TNB (03-1-2012)" xfId="4942"/>
    <cellStyle name="T_Book1_1_CPK_KH TPCP vung TNB (03-1-2012) 2" xfId="27852"/>
    <cellStyle name="T_Book1_1_DM công trình điều chỉnh KH2010" xfId="4943"/>
    <cellStyle name="T_Book1_1_DT 2014" xfId="4944"/>
    <cellStyle name="T_Book1_1_KH 2013 Huyen SÔNG MÃ" xfId="4945"/>
    <cellStyle name="T_Book1_1_KH TPCP vung TNB (03-1-2012)" xfId="4946"/>
    <cellStyle name="T_Book1_1_KH TPCP vung TNB (03-1-2012) 2" xfId="27853"/>
    <cellStyle name="T_Book1_1_kien giang 2" xfId="4947"/>
    <cellStyle name="T_Book1_1_kien giang 2 2" xfId="27854"/>
    <cellStyle name="T_Book1_1_KL Dap BCua" xfId="4948"/>
    <cellStyle name="T_Book1_1_KL Dap BCua_Bieu có QD và Chu truong ngay 17.11.2012" xfId="4949"/>
    <cellStyle name="T_Book1_1_KL Dap BCua_DT 2014" xfId="4950"/>
    <cellStyle name="T_Book1_1_KL Dap BCua_KH 2013 Huyen SÔNG MÃ" xfId="4951"/>
    <cellStyle name="T_Book1_1_KL Dap BCua_Su nghiep DCDC doi duoi" xfId="4952"/>
    <cellStyle name="T_Book1_1_KL Dap BCua_Su nghiep DCDC doi duoi_Bieu có QD và Chu truong ngay 17.11.2012" xfId="4953"/>
    <cellStyle name="T_Book1_1_Luy ke von ung nam 2011 -Thoa gui ngay 12-8-2012" xfId="4954"/>
    <cellStyle name="T_Book1_1_Luy ke von ung nam 2011 -Thoa gui ngay 12-8-2012 2" xfId="27855"/>
    <cellStyle name="T_Book1_1_Luy ke von ung nam 2011 -Thoa gui ngay 12-8-2012_!1 1 bao cao giao KH ve HTCMT vung TNB   12-12-2011" xfId="4955"/>
    <cellStyle name="T_Book1_1_Luy ke von ung nam 2011 -Thoa gui ngay 12-8-2012_!1 1 bao cao giao KH ve HTCMT vung TNB   12-12-2011 2" xfId="27856"/>
    <cellStyle name="T_Book1_1_Luy ke von ung nam 2011 -Thoa gui ngay 12-8-2012_KH TPCP vung TNB (03-1-2012)" xfId="4956"/>
    <cellStyle name="T_Book1_1_Luy ke von ung nam 2011 -Thoa gui ngay 12-8-2012_KH TPCP vung TNB (03-1-2012) 2" xfId="27857"/>
    <cellStyle name="T_Book1_1_Thiet bi" xfId="4957"/>
    <cellStyle name="T_Book1_1_Thiet bi 2" xfId="4958"/>
    <cellStyle name="T_Book1_1_Thiet bi 3" xfId="4959"/>
    <cellStyle name="T_Book1_1_Thiet bi 4" xfId="4960"/>
    <cellStyle name="T_Book1_1_Thiet bi 5" xfId="4961"/>
    <cellStyle name="T_Book1_1_Thiet bi 6" xfId="4962"/>
    <cellStyle name="T_Book1_1_Thiet bi 7" xfId="4963"/>
    <cellStyle name="T_Book1_1_Thiet bi 8" xfId="4964"/>
    <cellStyle name="T_Book1_1_Thiet bi_!1 1 bao cao giao KH ve HTCMT vung TNB   12-12-2011" xfId="4965"/>
    <cellStyle name="T_Book1_1_Thiet bi_!1 1 bao cao giao KH ve HTCMT vung TNB   12-12-2011 2" xfId="27858"/>
    <cellStyle name="T_Book1_1_Thiet bi_Bieu có QD và Chu truong ngay 17.11.2012" xfId="4966"/>
    <cellStyle name="T_Book1_1_Thiet bi_Bieu4HTMT" xfId="4967"/>
    <cellStyle name="T_Book1_1_Thiet bi_Bieu4HTMT 2" xfId="27859"/>
    <cellStyle name="T_Book1_1_Thiet bi_Bieu4HTMT_!1 1 bao cao giao KH ve HTCMT vung TNB   12-12-2011" xfId="4968"/>
    <cellStyle name="T_Book1_1_Thiet bi_Bieu4HTMT_!1 1 bao cao giao KH ve HTCMT vung TNB   12-12-2011 2" xfId="27860"/>
    <cellStyle name="T_Book1_1_Thiet bi_Bieu4HTMT_KH TPCP vung TNB (03-1-2012)" xfId="4969"/>
    <cellStyle name="T_Book1_1_Thiet bi_Bieu4HTMT_KH TPCP vung TNB (03-1-2012) 2" xfId="27861"/>
    <cellStyle name="T_Book1_1_Thiet bi_KH TPCP vung TNB (03-1-2012)" xfId="4970"/>
    <cellStyle name="T_Book1_1_Thiet bi_KH TPCP vung TNB (03-1-2012) 2" xfId="27862"/>
    <cellStyle name="T_Book1_15_10_2013 BC nhu cau von doi ung ODA (2014-2016) ngay 15102013 Sua" xfId="27863"/>
    <cellStyle name="T_Book1_2" xfId="4971"/>
    <cellStyle name="T_Book1_2 2" xfId="4972"/>
    <cellStyle name="T_Book1_2 3" xfId="4973"/>
    <cellStyle name="T_Book1_2 4" xfId="4974"/>
    <cellStyle name="T_Book1_2 5" xfId="4975"/>
    <cellStyle name="T_Book1_2 6" xfId="4976"/>
    <cellStyle name="T_Book1_2 7" xfId="4977"/>
    <cellStyle name="T_Book1_2 8" xfId="4978"/>
    <cellStyle name="T_Book1_2_Bieu có QD và Chu truong ngay 17.11.2012" xfId="4979"/>
    <cellStyle name="T_Book1_2_Book1" xfId="4980"/>
    <cellStyle name="T_Book1_2_Book1_1" xfId="4981"/>
    <cellStyle name="T_Book1_2_Book1_Bieu có QD và Chu truong ngay 17.11.2012" xfId="4982"/>
    <cellStyle name="T_Book1_2_Book1_KH 2013 Huyen SÔNG MÃ" xfId="4983"/>
    <cellStyle name="T_Book1_2_Book1_Su nghiep DCDC doi duoi" xfId="4984"/>
    <cellStyle name="T_Book1_2_Book1_Su nghiep DCDC doi duoi_Bieu có QD và Chu truong ngay 17.11.2012" xfId="4985"/>
    <cellStyle name="T_Book1_2_DM công trình điều chỉnh KH2010" xfId="4986"/>
    <cellStyle name="T_Book1_2_DT 2014" xfId="4987"/>
    <cellStyle name="T_Book1_2_KH 2013 Huyen SÔNG MÃ" xfId="4988"/>
    <cellStyle name="T_Book1_2_Su nghiep DCDC doi duoi" xfId="4989"/>
    <cellStyle name="T_Book1_2_Su nghiep DCDC doi duoi_Bieu có QD và Chu truong ngay 17.11.2012" xfId="4990"/>
    <cellStyle name="T_Book1_3" xfId="4991"/>
    <cellStyle name="T_Book1_3_Bieu có QD và Chu truong ngay 17.11.2012" xfId="4992"/>
    <cellStyle name="T_Book1_3_KH 2013 Huyen SÔNG MÃ" xfId="4993"/>
    <cellStyle name="T_Book1_3_Su nghiep DCDC doi duoi" xfId="4994"/>
    <cellStyle name="T_Book1_3_Su nghiep DCDC doi duoi_Bieu có QD và Chu truong ngay 17.11.2012" xfId="4995"/>
    <cellStyle name="T_Book1_bang tinh tai trong" xfId="4996"/>
    <cellStyle name="T_Book1_bang tinh tai trong_Bieu có QD và Chu truong ngay 17.11.2012" xfId="4997"/>
    <cellStyle name="T_Book1_bang tinh tai trong_DT 2014" xfId="4998"/>
    <cellStyle name="T_Book1_bang tinh tai trong_KH 2013 Huyen SÔNG MÃ" xfId="4999"/>
    <cellStyle name="T_Book1_bang tinh tai trong_Su nghiep DCDC doi duoi" xfId="5000"/>
    <cellStyle name="T_Book1_bang tinh tai trong_Su nghiep DCDC doi duoi_Bieu có QD và Chu truong ngay 17.11.2012" xfId="5001"/>
    <cellStyle name="T_Book1_Bang tong hop Von dau tu 2011 bao cao QH (15-11)" xfId="5002"/>
    <cellStyle name="T_Book1_Bang tong hop Von dau tu 2011 bao cao QH (15-11)_Bieu có QD và Chu truong ngay 17.11.2012" xfId="5003"/>
    <cellStyle name="T_Book1_bao cao phan bo KHDT 2011(final)" xfId="27864"/>
    <cellStyle name="T_Book1_bao cao phan bo KHDT 2011(final)_BC nhu cau von doi ung ODA nganh NN (BKH)" xfId="27865"/>
    <cellStyle name="T_Book1_bao cao phan bo KHDT 2011(final)_BC Tai co cau (bieu TH)" xfId="27866"/>
    <cellStyle name="T_Book1_bao cao phan bo KHDT 2011(final)_DK 2014-2015 final" xfId="27867"/>
    <cellStyle name="T_Book1_bao cao phan bo KHDT 2011(final)_DK 2014-2015 new" xfId="27868"/>
    <cellStyle name="T_Book1_bao cao phan bo KHDT 2011(final)_DK KH CBDT 2014 11-11-2013" xfId="27869"/>
    <cellStyle name="T_Book1_bao cao phan bo KHDT 2011(final)_DK KH CBDT 2014 11-11-2013(1)" xfId="27870"/>
    <cellStyle name="T_Book1_bao cao phan bo KHDT 2011(final)_KH 2011-2015" xfId="27871"/>
    <cellStyle name="T_Book1_bao cao phan bo KHDT 2011(final)_tai co cau dau tu (tong hop)1" xfId="27872"/>
    <cellStyle name="T_Book1_BC nhu cau von doi ung ODA nganh NN (BKH)" xfId="27873"/>
    <cellStyle name="T_Book1_BC nhu cau von doi ung ODA nganh NN (BKH)_05-12  KH trung han 2016-2020 - Liem Thinh edited" xfId="27874"/>
    <cellStyle name="T_Book1_BC nhu cau von doi ung ODA nganh NN (BKH)_Copy of 05-12  KH trung han 2016-2020 - Liem Thinh edited (1)" xfId="27875"/>
    <cellStyle name="T_Book1_BC NQ11-CP - chinh sua lai" xfId="5004"/>
    <cellStyle name="T_Book1_BC NQ11-CP - chinh sua lai 2" xfId="27876"/>
    <cellStyle name="T_Book1_BC NQ11-CP-Quynh sau bieu so3" xfId="5005"/>
    <cellStyle name="T_Book1_BC NQ11-CP-Quynh sau bieu so3 2" xfId="27877"/>
    <cellStyle name="T_Book1_BC Tai co cau (bieu TH)" xfId="27878"/>
    <cellStyle name="T_Book1_BC Tai co cau (bieu TH)_05-12  KH trung han 2016-2020 - Liem Thinh edited" xfId="27879"/>
    <cellStyle name="T_Book1_BC Tai co cau (bieu TH)_Copy of 05-12  KH trung han 2016-2020 - Liem Thinh edited (1)" xfId="27880"/>
    <cellStyle name="T_Book1_BC_NQ11-CP_-_Thao_sua_lai" xfId="5006"/>
    <cellStyle name="T_Book1_BC_NQ11-CP_-_Thao_sua_lai 2" xfId="27881"/>
    <cellStyle name="T_Book1_Bieu có QD và Chu truong ngay 17.11.2012" xfId="5007"/>
    <cellStyle name="T_Book1_Bieu Lao dong bo sung thang 3" xfId="5008"/>
    <cellStyle name="T_Book1_Bieu Lao dong bo sung thang 3_Bieu có QD và Chu truong ngay 17.11.2012" xfId="5009"/>
    <cellStyle name="T_Book1_Bieu Lao dong bo sung thang 3_Su nghiep DCDC doi duoi" xfId="5010"/>
    <cellStyle name="T_Book1_Bieu Lao dong bo sung thang 3_Su nghiep DCDC doi duoi_Bieu có QD và Chu truong ngay 17.11.2012" xfId="5011"/>
    <cellStyle name="T_Book1_Bieu mau cong trinh khoi cong moi 3-4" xfId="5012"/>
    <cellStyle name="T_Book1_Bieu mau cong trinh khoi cong moi 3-4 2" xfId="27882"/>
    <cellStyle name="T_Book1_Bieu mau cong trinh khoi cong moi 3-4_!1 1 bao cao giao KH ve HTCMT vung TNB   12-12-2011" xfId="5013"/>
    <cellStyle name="T_Book1_Bieu mau cong trinh khoi cong moi 3-4_!1 1 bao cao giao KH ve HTCMT vung TNB   12-12-2011 2" xfId="27883"/>
    <cellStyle name="T_Book1_Bieu mau cong trinh khoi cong moi 3-4_KH TPCP vung TNB (03-1-2012)" xfId="5014"/>
    <cellStyle name="T_Book1_Bieu mau cong trinh khoi cong moi 3-4_KH TPCP vung TNB (03-1-2012) 2" xfId="27884"/>
    <cellStyle name="T_Book1_Bieu mau danh muc du an thuoc CTMTQG nam 2008" xfId="5015"/>
    <cellStyle name="T_Book1_Bieu mau danh muc du an thuoc CTMTQG nam 2008 2" xfId="27885"/>
    <cellStyle name="T_Book1_Bieu mau danh muc du an thuoc CTMTQG nam 2008_!1 1 bao cao giao KH ve HTCMT vung TNB   12-12-2011" xfId="5016"/>
    <cellStyle name="T_Book1_Bieu mau danh muc du an thuoc CTMTQG nam 2008_!1 1 bao cao giao KH ve HTCMT vung TNB   12-12-2011 2" xfId="27886"/>
    <cellStyle name="T_Book1_Bieu mau danh muc du an thuoc CTMTQG nam 2008_Bieu có QD và Chu truong ngay 17.11.2012" xfId="5017"/>
    <cellStyle name="T_Book1_Bieu mau danh muc du an thuoc CTMTQG nam 2008_KH TPCP vung TNB (03-1-2012)" xfId="5018"/>
    <cellStyle name="T_Book1_Bieu mau danh muc du an thuoc CTMTQG nam 2008_KH TPCP vung TNB (03-1-2012) 2" xfId="27887"/>
    <cellStyle name="T_Book1_Bieu mau danh muc du an thuoc CTMTQG nam 2008_Su nghiep DCDC doi duoi" xfId="5019"/>
    <cellStyle name="T_Book1_Bieu mau danh muc du an thuoc CTMTQG nam 2008_Su nghiep DCDC doi duoi_Bieu có QD và Chu truong ngay 17.11.2012" xfId="5020"/>
    <cellStyle name="T_Book1_Bieu mau danh muc du an thuoc CTMTQG nam 2008_Tinh hinh TH du an 2010-2011 BC UBKTTW (phong Vxa)" xfId="5021"/>
    <cellStyle name="T_Book1_Bieu mau danh muc du an thuoc CTMTQG nam 2008_Tinh hinh TH du an BC doan giam sat HDND (phong Vxa)" xfId="5022"/>
    <cellStyle name="T_Book1_Bieu tong hop nhu cau ung 2011 da chon loc -Mien nui" xfId="5023"/>
    <cellStyle name="T_Book1_Bieu tong hop nhu cau ung 2011 da chon loc -Mien nui 2" xfId="27888"/>
    <cellStyle name="T_Book1_Bieu tong hop nhu cau ung 2011 da chon loc -Mien nui_!1 1 bao cao giao KH ve HTCMT vung TNB   12-12-2011" xfId="5024"/>
    <cellStyle name="T_Book1_Bieu tong hop nhu cau ung 2011 da chon loc -Mien nui_!1 1 bao cao giao KH ve HTCMT vung TNB   12-12-2011 2" xfId="27889"/>
    <cellStyle name="T_Book1_Bieu tong hop nhu cau ung 2011 da chon loc -Mien nui_Bieu có QD và Chu truong ngay 17.11.2012" xfId="5025"/>
    <cellStyle name="T_Book1_Bieu tong hop nhu cau ung 2011 da chon loc -Mien nui_KH TPCP vung TNB (03-1-2012)" xfId="5026"/>
    <cellStyle name="T_Book1_Bieu tong hop nhu cau ung 2011 da chon loc -Mien nui_KH TPCP vung TNB (03-1-2012) 2" xfId="27890"/>
    <cellStyle name="T_Book1_Bieu tong hop nhu cau ung 2011 da chon loc -Mien nui_Su nghiep DCDC doi duoi" xfId="5027"/>
    <cellStyle name="T_Book1_Bieu tong hop nhu cau ung 2011 da chon loc -Mien nui_Su nghiep DCDC doi duoi_Bieu có QD và Chu truong ngay 17.11.2012" xfId="5028"/>
    <cellStyle name="T_Book1_Bieu tong hop nhu cau ung 2011 da chon loc -Mien nui_Tinh hinh TH du an 2010-2011 BC UBKTTW (phong Vxa)" xfId="5029"/>
    <cellStyle name="T_Book1_Bieu tong hop nhu cau ung 2011 da chon loc -Mien nui_Tinh hinh TH du an BC doan giam sat HDND (phong Vxa)" xfId="5030"/>
    <cellStyle name="T_Book1_Bieu3ODA" xfId="5031"/>
    <cellStyle name="T_Book1_Bieu3ODA 2" xfId="27891"/>
    <cellStyle name="T_Book1_Bieu3ODA_!1 1 bao cao giao KH ve HTCMT vung TNB   12-12-2011" xfId="5032"/>
    <cellStyle name="T_Book1_Bieu3ODA_!1 1 bao cao giao KH ve HTCMT vung TNB   12-12-2011 2" xfId="27892"/>
    <cellStyle name="T_Book1_Bieu3ODA_1" xfId="5033"/>
    <cellStyle name="T_Book1_Bieu3ODA_1 2" xfId="27893"/>
    <cellStyle name="T_Book1_Bieu3ODA_1_!1 1 bao cao giao KH ve HTCMT vung TNB   12-12-2011" xfId="5034"/>
    <cellStyle name="T_Book1_Bieu3ODA_1_!1 1 bao cao giao KH ve HTCMT vung TNB   12-12-2011 2" xfId="27894"/>
    <cellStyle name="T_Book1_Bieu3ODA_1_KH TPCP vung TNB (03-1-2012)" xfId="5035"/>
    <cellStyle name="T_Book1_Bieu3ODA_1_KH TPCP vung TNB (03-1-2012) 2" xfId="27895"/>
    <cellStyle name="T_Book1_Bieu3ODA_KH TPCP vung TNB (03-1-2012)" xfId="5036"/>
    <cellStyle name="T_Book1_Bieu3ODA_KH TPCP vung TNB (03-1-2012) 2" xfId="27896"/>
    <cellStyle name="T_Book1_Bieu4HTMT" xfId="5037"/>
    <cellStyle name="T_Book1_Bieu4HTMT 2" xfId="27897"/>
    <cellStyle name="T_Book1_Bieu4HTMT_!1 1 bao cao giao KH ve HTCMT vung TNB   12-12-2011" xfId="5038"/>
    <cellStyle name="T_Book1_Bieu4HTMT_!1 1 bao cao giao KH ve HTCMT vung TNB   12-12-2011 2" xfId="27898"/>
    <cellStyle name="T_Book1_Bieu4HTMT_KH TPCP vung TNB (03-1-2012)" xfId="5039"/>
    <cellStyle name="T_Book1_Bieu4HTMT_KH TPCP vung TNB (03-1-2012) 2" xfId="27899"/>
    <cellStyle name="T_Book1_Book1" xfId="5040"/>
    <cellStyle name="T_Book1_Book1 2" xfId="27900"/>
    <cellStyle name="T_Book1_Book1_1" xfId="5041"/>
    <cellStyle name="T_Book1_Book1_1 2" xfId="5042"/>
    <cellStyle name="T_Book1_Book1_1 3" xfId="5043"/>
    <cellStyle name="T_Book1_Book1_1 4" xfId="5044"/>
    <cellStyle name="T_Book1_Book1_1 5" xfId="5045"/>
    <cellStyle name="T_Book1_Book1_1 6" xfId="5046"/>
    <cellStyle name="T_Book1_Book1_1 7" xfId="5047"/>
    <cellStyle name="T_Book1_Book1_1 8" xfId="5048"/>
    <cellStyle name="T_Book1_Book1_1_Bieu có QD và Chu truong ngay 17.11.2012" xfId="5049"/>
    <cellStyle name="T_Book1_Book1_1_Book1" xfId="5050"/>
    <cellStyle name="T_Book1_Book1_1_DT 2014" xfId="5051"/>
    <cellStyle name="T_Book1_Book1_1_KH 2013 Huyen SÔNG MÃ" xfId="5052"/>
    <cellStyle name="T_Book1_Book1_1_Su nghiep DCDC doi duoi" xfId="5053"/>
    <cellStyle name="T_Book1_Book1_1_Su nghiep DCDC doi duoi_Bieu có QD và Chu truong ngay 17.11.2012" xfId="5054"/>
    <cellStyle name="T_Book1_Book1_2" xfId="5055"/>
    <cellStyle name="T_Book1_Book1_Bieu có QD và Chu truong ngay 17.11.2012" xfId="5056"/>
    <cellStyle name="T_Book1_Book1_Book1" xfId="5057"/>
    <cellStyle name="T_Book1_Book1_Book1_Bieu có QD và Chu truong ngay 17.11.2012" xfId="5058"/>
    <cellStyle name="T_Book1_Book1_Book1_Su nghiep DCDC doi duoi" xfId="5059"/>
    <cellStyle name="T_Book1_Book1_Book1_Su nghiep DCDC doi duoi_Bieu có QD và Chu truong ngay 17.11.2012" xfId="5060"/>
    <cellStyle name="T_Book1_Book1_DT 2014" xfId="5061"/>
    <cellStyle name="T_Book1_Book1_KH 2013 Huyen SÔNG MÃ" xfId="5062"/>
    <cellStyle name="T_Book1_Cong trinh co y kien LD_Dang_NN_2011-Tay nguyen-9-10" xfId="5063"/>
    <cellStyle name="T_Book1_Cong trinh co y kien LD_Dang_NN_2011-Tay nguyen-9-10 2" xfId="27901"/>
    <cellStyle name="T_Book1_Cong trinh co y kien LD_Dang_NN_2011-Tay nguyen-9-10_!1 1 bao cao giao KH ve HTCMT vung TNB   12-12-2011" xfId="5064"/>
    <cellStyle name="T_Book1_Cong trinh co y kien LD_Dang_NN_2011-Tay nguyen-9-10_!1 1 bao cao giao KH ve HTCMT vung TNB   12-12-2011 2" xfId="27902"/>
    <cellStyle name="T_Book1_Cong trinh co y kien LD_Dang_NN_2011-Tay nguyen-9-10_Bieu có QD và Chu truong ngay 17.11.2012" xfId="5065"/>
    <cellStyle name="T_Book1_Cong trinh co y kien LD_Dang_NN_2011-Tay nguyen-9-10_Bieu4HTMT" xfId="5066"/>
    <cellStyle name="T_Book1_Cong trinh co y kien LD_Dang_NN_2011-Tay nguyen-9-10_Bieu4HTMT 2" xfId="27903"/>
    <cellStyle name="T_Book1_Cong trinh co y kien LD_Dang_NN_2011-Tay nguyen-9-10_KH TPCP vung TNB (03-1-2012)" xfId="5067"/>
    <cellStyle name="T_Book1_Cong trinh co y kien LD_Dang_NN_2011-Tay nguyen-9-10_KH TPCP vung TNB (03-1-2012) 2" xfId="27904"/>
    <cellStyle name="T_Book1_Cong trinh co y kien LD_Dang_NN_2011-Tay nguyen-9-10_Tinh hinh TH du an 2010-2011 BC UBKTTW (phong Vxa)" xfId="5068"/>
    <cellStyle name="T_Book1_Cong trinh co y kien LD_Dang_NN_2011-Tay nguyen-9-10_Tinh hinh TH du an BC doan giam sat HDND (phong Vxa)" xfId="5069"/>
    <cellStyle name="T_Book1_CPK" xfId="5070"/>
    <cellStyle name="T_Book1_CPK 2" xfId="27905"/>
    <cellStyle name="T_Book1_CPK_Bieu có QD và Chu truong ngay 17.11.2012" xfId="5071"/>
    <cellStyle name="T_Book1_danh muc chuan bi dau tu 2011 ngay 07-6-2011" xfId="5072"/>
    <cellStyle name="T_Book1_danh muc chuan bi dau tu 2011 ngay 07-6-2011 2" xfId="27906"/>
    <cellStyle name="T_Book1_dieu chinh KH 2011 ngay 26-5-2011111" xfId="5073"/>
    <cellStyle name="T_Book1_dieu chinh KH 2011 ngay 26-5-2011111 2" xfId="27907"/>
    <cellStyle name="T_Book1_DK 2014-2015 final" xfId="27908"/>
    <cellStyle name="T_Book1_DK 2014-2015 final_05-12  KH trung han 2016-2020 - Liem Thinh edited" xfId="27909"/>
    <cellStyle name="T_Book1_DK 2014-2015 final_Copy of 05-12  KH trung han 2016-2020 - Liem Thinh edited (1)" xfId="27910"/>
    <cellStyle name="T_Book1_DK 2014-2015 new" xfId="27911"/>
    <cellStyle name="T_Book1_DK 2014-2015 new_05-12  KH trung han 2016-2020 - Liem Thinh edited" xfId="27912"/>
    <cellStyle name="T_Book1_DK 2014-2015 new_Copy of 05-12  KH trung han 2016-2020 - Liem Thinh edited (1)" xfId="27913"/>
    <cellStyle name="T_Book1_DK KH CBDT 2014 11-11-2013" xfId="27914"/>
    <cellStyle name="T_Book1_DK KH CBDT 2014 11-11-2013(1)" xfId="27915"/>
    <cellStyle name="T_Book1_DK KH CBDT 2014 11-11-2013(1)_05-12  KH trung han 2016-2020 - Liem Thinh edited" xfId="27916"/>
    <cellStyle name="T_Book1_DK KH CBDT 2014 11-11-2013(1)_Copy of 05-12  KH trung han 2016-2020 - Liem Thinh edited (1)" xfId="27917"/>
    <cellStyle name="T_Book1_DK KH CBDT 2014 11-11-2013_05-12  KH trung han 2016-2020 - Liem Thinh edited" xfId="27918"/>
    <cellStyle name="T_Book1_DK KH CBDT 2014 11-11-2013_Copy of 05-12  KH trung han 2016-2020 - Liem Thinh edited (1)" xfId="27919"/>
    <cellStyle name="T_Book1_DM công trình điều chỉnh KH2010" xfId="5074"/>
    <cellStyle name="T_Book1_DT 2014" xfId="5075"/>
    <cellStyle name="T_Book1_Du an khoi cong moi nam 2010" xfId="5076"/>
    <cellStyle name="T_Book1_Du an khoi cong moi nam 2010 2" xfId="27920"/>
    <cellStyle name="T_Book1_Du an khoi cong moi nam 2010_!1 1 bao cao giao KH ve HTCMT vung TNB   12-12-2011" xfId="5077"/>
    <cellStyle name="T_Book1_Du an khoi cong moi nam 2010_!1 1 bao cao giao KH ve HTCMT vung TNB   12-12-2011 2" xfId="27921"/>
    <cellStyle name="T_Book1_Du an khoi cong moi nam 2010_Bieu có QD và Chu truong ngay 17.11.2012" xfId="5078"/>
    <cellStyle name="T_Book1_Du an khoi cong moi nam 2010_KH TPCP vung TNB (03-1-2012)" xfId="5079"/>
    <cellStyle name="T_Book1_Du an khoi cong moi nam 2010_KH TPCP vung TNB (03-1-2012) 2" xfId="27922"/>
    <cellStyle name="T_Book1_Du an khoi cong moi nam 2010_Su nghiep DCDC doi duoi" xfId="5080"/>
    <cellStyle name="T_Book1_Du an khoi cong moi nam 2010_Su nghiep DCDC doi duoi_Bieu có QD và Chu truong ngay 17.11.2012" xfId="5081"/>
    <cellStyle name="T_Book1_Du an khoi cong moi nam 2010_Tinh hinh TH du an 2010-2011 BC UBKTTW (phong Vxa)" xfId="5082"/>
    <cellStyle name="T_Book1_Du an khoi cong moi nam 2010_Tinh hinh TH du an BC doan giam sat HDND (phong Vxa)" xfId="5083"/>
    <cellStyle name="T_Book1_giao KH 2011 ngay 10-12-2010" xfId="5084"/>
    <cellStyle name="T_Book1_giao KH 2011 ngay 10-12-2010 2" xfId="27923"/>
    <cellStyle name="T_Book1_Hang Tom goi9 9-07(Cau 12 sua)" xfId="5085"/>
    <cellStyle name="T_Book1_Hang Tom goi9 9-07(Cau 12 sua) 2" xfId="27924"/>
    <cellStyle name="T_Book1_Ket qua phan bo von nam 2008" xfId="5086"/>
    <cellStyle name="T_Book1_Ket qua phan bo von nam 2008 2" xfId="27925"/>
    <cellStyle name="T_Book1_Ket qua phan bo von nam 2008_!1 1 bao cao giao KH ve HTCMT vung TNB   12-12-2011" xfId="5087"/>
    <cellStyle name="T_Book1_Ket qua phan bo von nam 2008_!1 1 bao cao giao KH ve HTCMT vung TNB   12-12-2011 2" xfId="27926"/>
    <cellStyle name="T_Book1_Ket qua phan bo von nam 2008_Bieu có QD và Chu truong ngay 17.11.2012" xfId="5088"/>
    <cellStyle name="T_Book1_Ket qua phan bo von nam 2008_KH TPCP vung TNB (03-1-2012)" xfId="5089"/>
    <cellStyle name="T_Book1_Ket qua phan bo von nam 2008_KH TPCP vung TNB (03-1-2012) 2" xfId="27927"/>
    <cellStyle name="T_Book1_Ket qua phan bo von nam 2008_Su nghiep DCDC doi duoi" xfId="5090"/>
    <cellStyle name="T_Book1_Ket qua phan bo von nam 2008_Su nghiep DCDC doi duoi_Bieu có QD và Chu truong ngay 17.11.2012" xfId="5091"/>
    <cellStyle name="T_Book1_Ket qua phan bo von nam 2008_Tinh hinh TH du an 2010-2011 BC UBKTTW (phong Vxa)" xfId="5092"/>
    <cellStyle name="T_Book1_Ket qua phan bo von nam 2008_Tinh hinh TH du an BC doan giam sat HDND (phong Vxa)" xfId="5093"/>
    <cellStyle name="T_Book1_KH 2013 Huyen SÔNG MÃ" xfId="5094"/>
    <cellStyle name="T_Book1_KH TPCP vung TNB (03-1-2012)" xfId="5095"/>
    <cellStyle name="T_Book1_KH TPCP vung TNB (03-1-2012) 2" xfId="27928"/>
    <cellStyle name="T_Book1_KH XDCB_2008 lan 2 sua ngay 10-11" xfId="5096"/>
    <cellStyle name="T_Book1_KH XDCB_2008 lan 2 sua ngay 10-11 2" xfId="27929"/>
    <cellStyle name="T_Book1_KH XDCB_2008 lan 2 sua ngay 10-11_!1 1 bao cao giao KH ve HTCMT vung TNB   12-12-2011" xfId="5097"/>
    <cellStyle name="T_Book1_KH XDCB_2008 lan 2 sua ngay 10-11_!1 1 bao cao giao KH ve HTCMT vung TNB   12-12-2011 2" xfId="27930"/>
    <cellStyle name="T_Book1_KH XDCB_2008 lan 2 sua ngay 10-11_Bieu có QD và Chu truong ngay 17.11.2012" xfId="5098"/>
    <cellStyle name="T_Book1_KH XDCB_2008 lan 2 sua ngay 10-11_KH TPCP vung TNB (03-1-2012)" xfId="5099"/>
    <cellStyle name="T_Book1_KH XDCB_2008 lan 2 sua ngay 10-11_KH TPCP vung TNB (03-1-2012) 2" xfId="27931"/>
    <cellStyle name="T_Book1_KH XDCB_2008 lan 2 sua ngay 10-11_Su nghiep DCDC doi duoi" xfId="5100"/>
    <cellStyle name="T_Book1_KH XDCB_2008 lan 2 sua ngay 10-11_Su nghiep DCDC doi duoi_Bieu có QD và Chu truong ngay 17.11.2012" xfId="5101"/>
    <cellStyle name="T_Book1_KH XDCB_2008 lan 2 sua ngay 10-11_Tinh hinh TH du an 2010-2011 BC UBKTTW (phong Vxa)" xfId="5102"/>
    <cellStyle name="T_Book1_KH XDCB_2008 lan 2 sua ngay 10-11_Tinh hinh TH du an BC doan giam sat HDND (phong Vxa)" xfId="5103"/>
    <cellStyle name="T_Book1_Khoi luong chinh Hang Tom" xfId="5104"/>
    <cellStyle name="T_Book1_Khoi luong chinh Hang Tom 2" xfId="27932"/>
    <cellStyle name="T_Book1_kien giang 2" xfId="5105"/>
    <cellStyle name="T_Book1_kien giang 2 2" xfId="27933"/>
    <cellStyle name="T_Book1_KL Dap BCua" xfId="5106"/>
    <cellStyle name="T_Book1_KL Dap BCua 2" xfId="5107"/>
    <cellStyle name="T_Book1_KL Dap BCua 3" xfId="5108"/>
    <cellStyle name="T_Book1_KL Dap BCua 4" xfId="5109"/>
    <cellStyle name="T_Book1_KL Dap BCua 5" xfId="5110"/>
    <cellStyle name="T_Book1_KL Dap BCua 6" xfId="5111"/>
    <cellStyle name="T_Book1_KL Dap BCua 7" xfId="5112"/>
    <cellStyle name="T_Book1_KL Dap BCua 8" xfId="5113"/>
    <cellStyle name="T_Book1_KL Dap BCua_Bieu có QD và Chu truong ngay 17.11.2012" xfId="5114"/>
    <cellStyle name="T_Book1_KL Dap BCua_DT 2014" xfId="5115"/>
    <cellStyle name="T_Book1_KL Dap BCua_KH 2013 Huyen SÔNG MÃ" xfId="5116"/>
    <cellStyle name="T_Book1_KL Dap BCua_Su nghiep DCDC doi duoi" xfId="5117"/>
    <cellStyle name="T_Book1_KL Dap BCua_Su nghiep DCDC doi duoi_Bieu có QD và Chu truong ngay 17.11.2012" xfId="5118"/>
    <cellStyle name="T_Book1_Luy ke von ung nam 2011 -Thoa gui ngay 12-8-2012" xfId="5119"/>
    <cellStyle name="T_Book1_Luy ke von ung nam 2011 -Thoa gui ngay 12-8-2012 2" xfId="27934"/>
    <cellStyle name="T_Book1_Luy ke von ung nam 2011 -Thoa gui ngay 12-8-2012_!1 1 bao cao giao KH ve HTCMT vung TNB   12-12-2011" xfId="5120"/>
    <cellStyle name="T_Book1_Luy ke von ung nam 2011 -Thoa gui ngay 12-8-2012_!1 1 bao cao giao KH ve HTCMT vung TNB   12-12-2011 2" xfId="27935"/>
    <cellStyle name="T_Book1_Luy ke von ung nam 2011 -Thoa gui ngay 12-8-2012_KH TPCP vung TNB (03-1-2012)" xfId="5121"/>
    <cellStyle name="T_Book1_Luy ke von ung nam 2011 -Thoa gui ngay 12-8-2012_KH TPCP vung TNB (03-1-2012) 2" xfId="27936"/>
    <cellStyle name="T_Book1_Nhu cau von ung truoc 2011 Tha h Hoa + Nge An gui TW" xfId="5122"/>
    <cellStyle name="T_Book1_Nhu cau von ung truoc 2011 Tha h Hoa + Nge An gui TW 2" xfId="5123"/>
    <cellStyle name="T_Book1_Nhu cau von ung truoc 2011 Tha h Hoa + Nge An gui TW 3" xfId="5124"/>
    <cellStyle name="T_Book1_Nhu cau von ung truoc 2011 Tha h Hoa + Nge An gui TW 4" xfId="5125"/>
    <cellStyle name="T_Book1_Nhu cau von ung truoc 2011 Tha h Hoa + Nge An gui TW 5" xfId="5126"/>
    <cellStyle name="T_Book1_Nhu cau von ung truoc 2011 Tha h Hoa + Nge An gui TW 6" xfId="5127"/>
    <cellStyle name="T_Book1_Nhu cau von ung truoc 2011 Tha h Hoa + Nge An gui TW 7" xfId="5128"/>
    <cellStyle name="T_Book1_Nhu cau von ung truoc 2011 Tha h Hoa + Nge An gui TW 8" xfId="5129"/>
    <cellStyle name="T_Book1_Nhu cau von ung truoc 2011 Tha h Hoa + Nge An gui TW_!1 1 bao cao giao KH ve HTCMT vung TNB   12-12-2011" xfId="5130"/>
    <cellStyle name="T_Book1_Nhu cau von ung truoc 2011 Tha h Hoa + Nge An gui TW_!1 1 bao cao giao KH ve HTCMT vung TNB   12-12-2011 2" xfId="27937"/>
    <cellStyle name="T_Book1_Nhu cau von ung truoc 2011 Tha h Hoa + Nge An gui TW_Bieu có QD và Chu truong ngay 17.11.2012" xfId="5131"/>
    <cellStyle name="T_Book1_Nhu cau von ung truoc 2011 Tha h Hoa + Nge An gui TW_Bieu4HTMT" xfId="5132"/>
    <cellStyle name="T_Book1_Nhu cau von ung truoc 2011 Tha h Hoa + Nge An gui TW_Bieu4HTMT 2" xfId="27938"/>
    <cellStyle name="T_Book1_Nhu cau von ung truoc 2011 Tha h Hoa + Nge An gui TW_Bieu4HTMT_!1 1 bao cao giao KH ve HTCMT vung TNB   12-12-2011" xfId="5133"/>
    <cellStyle name="T_Book1_Nhu cau von ung truoc 2011 Tha h Hoa + Nge An gui TW_Bieu4HTMT_!1 1 bao cao giao KH ve HTCMT vung TNB   12-12-2011 2" xfId="27939"/>
    <cellStyle name="T_Book1_Nhu cau von ung truoc 2011 Tha h Hoa + Nge An gui TW_Bieu4HTMT_KH TPCP vung TNB (03-1-2012)" xfId="5134"/>
    <cellStyle name="T_Book1_Nhu cau von ung truoc 2011 Tha h Hoa + Nge An gui TW_Bieu4HTMT_KH TPCP vung TNB (03-1-2012) 2" xfId="27940"/>
    <cellStyle name="T_Book1_Nhu cau von ung truoc 2011 Tha h Hoa + Nge An gui TW_KH TPCP vung TNB (03-1-2012)" xfId="5135"/>
    <cellStyle name="T_Book1_Nhu cau von ung truoc 2011 Tha h Hoa + Nge An gui TW_KH TPCP vung TNB (03-1-2012) 2" xfId="27941"/>
    <cellStyle name="T_Book1_phu luc tong ket tinh hinh TH giai doan 03-10 (ngay 30)" xfId="5136"/>
    <cellStyle name="T_Book1_phu luc tong ket tinh hinh TH giai doan 03-10 (ngay 30) 2" xfId="27942"/>
    <cellStyle name="T_Book1_phu luc tong ket tinh hinh TH giai doan 03-10 (ngay 30)_!1 1 bao cao giao KH ve HTCMT vung TNB   12-12-2011" xfId="5137"/>
    <cellStyle name="T_Book1_phu luc tong ket tinh hinh TH giai doan 03-10 (ngay 30)_!1 1 bao cao giao KH ve HTCMT vung TNB   12-12-2011 2" xfId="27943"/>
    <cellStyle name="T_Book1_phu luc tong ket tinh hinh TH giai doan 03-10 (ngay 30)_KH TPCP vung TNB (03-1-2012)" xfId="5138"/>
    <cellStyle name="T_Book1_phu luc tong ket tinh hinh TH giai doan 03-10 (ngay 30)_KH TPCP vung TNB (03-1-2012) 2" xfId="27944"/>
    <cellStyle name="T_Book1_TH ung tren 70%-Ra soat phap ly-8-6 (dung de chuyen vao vu TH)" xfId="5139"/>
    <cellStyle name="T_Book1_TH ung tren 70%-Ra soat phap ly-8-6 (dung de chuyen vao vu TH) 2" xfId="27945"/>
    <cellStyle name="T_Book1_TH ung tren 70%-Ra soat phap ly-8-6 (dung de chuyen vao vu TH)_!1 1 bao cao giao KH ve HTCMT vung TNB   12-12-2011" xfId="5140"/>
    <cellStyle name="T_Book1_TH ung tren 70%-Ra soat phap ly-8-6 (dung de chuyen vao vu TH)_!1 1 bao cao giao KH ve HTCMT vung TNB   12-12-2011 2" xfId="27946"/>
    <cellStyle name="T_Book1_TH ung tren 70%-Ra soat phap ly-8-6 (dung de chuyen vao vu TH)_Bieu có QD và Chu truong ngay 17.11.2012" xfId="5141"/>
    <cellStyle name="T_Book1_TH ung tren 70%-Ra soat phap ly-8-6 (dung de chuyen vao vu TH)_Bieu4HTMT" xfId="5142"/>
    <cellStyle name="T_Book1_TH ung tren 70%-Ra soat phap ly-8-6 (dung de chuyen vao vu TH)_Bieu4HTMT 2" xfId="27947"/>
    <cellStyle name="T_Book1_TH ung tren 70%-Ra soat phap ly-8-6 (dung de chuyen vao vu TH)_KH TPCP vung TNB (03-1-2012)" xfId="5143"/>
    <cellStyle name="T_Book1_TH ung tren 70%-Ra soat phap ly-8-6 (dung de chuyen vao vu TH)_KH TPCP vung TNB (03-1-2012) 2" xfId="27948"/>
    <cellStyle name="T_Book1_TH ung tren 70%-Ra soat phap ly-8-6 (dung de chuyen vao vu TH)_Tinh hinh TH du an 2010-2011 BC UBKTTW (phong Vxa)" xfId="5144"/>
    <cellStyle name="T_Book1_TH ung tren 70%-Ra soat phap ly-8-6 (dung de chuyen vao vu TH)_Tinh hinh TH du an BC doan giam sat HDND (phong Vxa)" xfId="5145"/>
    <cellStyle name="T_Book1_TH y kien LD_KH 2010 Ca Nuoc 22-9-2011-Gui ca Vu" xfId="5146"/>
    <cellStyle name="T_Book1_TH y kien LD_KH 2010 Ca Nuoc 22-9-2011-Gui ca Vu 2" xfId="27949"/>
    <cellStyle name="T_Book1_TH y kien LD_KH 2010 Ca Nuoc 22-9-2011-Gui ca Vu_!1 1 bao cao giao KH ve HTCMT vung TNB   12-12-2011" xfId="5147"/>
    <cellStyle name="T_Book1_TH y kien LD_KH 2010 Ca Nuoc 22-9-2011-Gui ca Vu_!1 1 bao cao giao KH ve HTCMT vung TNB   12-12-2011 2" xfId="27950"/>
    <cellStyle name="T_Book1_TH y kien LD_KH 2010 Ca Nuoc 22-9-2011-Gui ca Vu_Bieu có QD và Chu truong ngay 17.11.2012" xfId="5148"/>
    <cellStyle name="T_Book1_TH y kien LD_KH 2010 Ca Nuoc 22-9-2011-Gui ca Vu_Bieu4HTMT" xfId="5149"/>
    <cellStyle name="T_Book1_TH y kien LD_KH 2010 Ca Nuoc 22-9-2011-Gui ca Vu_Bieu4HTMT 2" xfId="27951"/>
    <cellStyle name="T_Book1_TH y kien LD_KH 2010 Ca Nuoc 22-9-2011-Gui ca Vu_KH TPCP vung TNB (03-1-2012)" xfId="5150"/>
    <cellStyle name="T_Book1_TH y kien LD_KH 2010 Ca Nuoc 22-9-2011-Gui ca Vu_KH TPCP vung TNB (03-1-2012) 2" xfId="27952"/>
    <cellStyle name="T_Book1_TH y kien LD_KH 2010 Ca Nuoc 22-9-2011-Gui ca Vu_Tinh hinh TH du an 2010-2011 BC UBKTTW (phong Vxa)" xfId="5151"/>
    <cellStyle name="T_Book1_TH y kien LD_KH 2010 Ca Nuoc 22-9-2011-Gui ca Vu_Tinh hinh TH du an BC doan giam sat HDND (phong Vxa)" xfId="5152"/>
    <cellStyle name="T_Book1_Thiet bi" xfId="5153"/>
    <cellStyle name="T_Book1_Thiet bi 2" xfId="27953"/>
    <cellStyle name="T_Book1_Thiet bi_Bieu có QD và Chu truong ngay 17.11.2012" xfId="5154"/>
    <cellStyle name="T_Book1_TN - Ho tro khac 2011" xfId="5155"/>
    <cellStyle name="T_Book1_TN - Ho tro khac 2011 2" xfId="27954"/>
    <cellStyle name="T_Book1_TN - Ho tro khac 2011_!1 1 bao cao giao KH ve HTCMT vung TNB   12-12-2011" xfId="5156"/>
    <cellStyle name="T_Book1_TN - Ho tro khac 2011_!1 1 bao cao giao KH ve HTCMT vung TNB   12-12-2011 2" xfId="27955"/>
    <cellStyle name="T_Book1_TN - Ho tro khac 2011_Bieu có QD và Chu truong ngay 17.11.2012" xfId="5157"/>
    <cellStyle name="T_Book1_TN - Ho tro khac 2011_Bieu4HTMT" xfId="5158"/>
    <cellStyle name="T_Book1_TN - Ho tro khac 2011_Bieu4HTMT 2" xfId="27956"/>
    <cellStyle name="T_Book1_TN - Ho tro khac 2011_KH TPCP vung TNB (03-1-2012)" xfId="5159"/>
    <cellStyle name="T_Book1_TN - Ho tro khac 2011_KH TPCP vung TNB (03-1-2012) 2" xfId="27957"/>
    <cellStyle name="T_Book1_TN - Ho tro khac 2011_Tinh hinh TH du an 2010-2011 BC UBKTTW (phong Vxa)" xfId="5160"/>
    <cellStyle name="T_Book1_TN - Ho tro khac 2011_Tinh hinh TH du an BC doan giam sat HDND (phong Vxa)" xfId="5161"/>
    <cellStyle name="T_Book1_TONG HOP MOI 10-2009 (S1)" xfId="5162"/>
    <cellStyle name="T_Book1_Tong hop Phieng Lanh + Muong Lay" xfId="5163"/>
    <cellStyle name="T_Book1_ung truoc 2011 NSTW Thanh Hoa + Nge An gui Thu 12-5" xfId="5164"/>
    <cellStyle name="T_Book1_ung truoc 2011 NSTW Thanh Hoa + Nge An gui Thu 12-5 2" xfId="5165"/>
    <cellStyle name="T_Book1_ung truoc 2011 NSTW Thanh Hoa + Nge An gui Thu 12-5 3" xfId="5166"/>
    <cellStyle name="T_Book1_ung truoc 2011 NSTW Thanh Hoa + Nge An gui Thu 12-5 4" xfId="5167"/>
    <cellStyle name="T_Book1_ung truoc 2011 NSTW Thanh Hoa + Nge An gui Thu 12-5 5" xfId="5168"/>
    <cellStyle name="T_Book1_ung truoc 2011 NSTW Thanh Hoa + Nge An gui Thu 12-5 6" xfId="5169"/>
    <cellStyle name="T_Book1_ung truoc 2011 NSTW Thanh Hoa + Nge An gui Thu 12-5 7" xfId="5170"/>
    <cellStyle name="T_Book1_ung truoc 2011 NSTW Thanh Hoa + Nge An gui Thu 12-5 8" xfId="5171"/>
    <cellStyle name="T_Book1_ung truoc 2011 NSTW Thanh Hoa + Nge An gui Thu 12-5_!1 1 bao cao giao KH ve HTCMT vung TNB   12-12-2011" xfId="5172"/>
    <cellStyle name="T_Book1_ung truoc 2011 NSTW Thanh Hoa + Nge An gui Thu 12-5_!1 1 bao cao giao KH ve HTCMT vung TNB   12-12-2011 2" xfId="27958"/>
    <cellStyle name="T_Book1_ung truoc 2011 NSTW Thanh Hoa + Nge An gui Thu 12-5_Bieu có QD và Chu truong ngay 17.11.2012" xfId="5173"/>
    <cellStyle name="T_Book1_ung truoc 2011 NSTW Thanh Hoa + Nge An gui Thu 12-5_Bieu4HTMT" xfId="5174"/>
    <cellStyle name="T_Book1_ung truoc 2011 NSTW Thanh Hoa + Nge An gui Thu 12-5_Bieu4HTMT 2" xfId="27959"/>
    <cellStyle name="T_Book1_ung truoc 2011 NSTW Thanh Hoa + Nge An gui Thu 12-5_Bieu4HTMT_!1 1 bao cao giao KH ve HTCMT vung TNB   12-12-2011" xfId="5175"/>
    <cellStyle name="T_Book1_ung truoc 2011 NSTW Thanh Hoa + Nge An gui Thu 12-5_Bieu4HTMT_!1 1 bao cao giao KH ve HTCMT vung TNB   12-12-2011 2" xfId="27960"/>
    <cellStyle name="T_Book1_ung truoc 2011 NSTW Thanh Hoa + Nge An gui Thu 12-5_Bieu4HTMT_KH TPCP vung TNB (03-1-2012)" xfId="5176"/>
    <cellStyle name="T_Book1_ung truoc 2011 NSTW Thanh Hoa + Nge An gui Thu 12-5_Bieu4HTMT_KH TPCP vung TNB (03-1-2012) 2" xfId="27961"/>
    <cellStyle name="T_Book1_ung truoc 2011 NSTW Thanh Hoa + Nge An gui Thu 12-5_KH TPCP vung TNB (03-1-2012)" xfId="5177"/>
    <cellStyle name="T_Book1_ung truoc 2011 NSTW Thanh Hoa + Nge An gui Thu 12-5_KH TPCP vung TNB (03-1-2012) 2" xfId="27962"/>
    <cellStyle name="T_Book1_ÿÿÿÿÿ" xfId="5178"/>
    <cellStyle name="T_Book1_ÿÿÿÿÿ 2" xfId="27963"/>
    <cellStyle name="T_Cau Phu Phuong" xfId="5179"/>
    <cellStyle name="T_Cau Phu Phuong_Bieu có QD và Chu truong ngay 17.11.2012" xfId="5180"/>
    <cellStyle name="T_Cau Phu Phuong_DT 2014" xfId="5181"/>
    <cellStyle name="T_Cau Phu Phuong_KH 2013 Huyen SÔNG MÃ" xfId="5182"/>
    <cellStyle name="T_Cau Phu Phuong_Su nghiep DCDC doi duoi" xfId="5183"/>
    <cellStyle name="T_Cau Phu Phuong_Su nghiep DCDC doi duoi_Bieu có QD và Chu truong ngay 17.11.2012" xfId="5184"/>
    <cellStyle name="T_Chuan bi dau tu nam 2008" xfId="5185"/>
    <cellStyle name="T_Chuan bi dau tu nam 2008 2" xfId="27964"/>
    <cellStyle name="T_Chuan bi dau tu nam 2008_!1 1 bao cao giao KH ve HTCMT vung TNB   12-12-2011" xfId="5186"/>
    <cellStyle name="T_Chuan bi dau tu nam 2008_!1 1 bao cao giao KH ve HTCMT vung TNB   12-12-2011 2" xfId="27965"/>
    <cellStyle name="T_Chuan bi dau tu nam 2008_Bieu có QD và Chu truong ngay 17.11.2012" xfId="5187"/>
    <cellStyle name="T_Chuan bi dau tu nam 2008_KH TPCP vung TNB (03-1-2012)" xfId="5188"/>
    <cellStyle name="T_Chuan bi dau tu nam 2008_KH TPCP vung TNB (03-1-2012) 2" xfId="27966"/>
    <cellStyle name="T_Chuan bi dau tu nam 2008_Su nghiep DCDC doi duoi" xfId="5189"/>
    <cellStyle name="T_Chuan bi dau tu nam 2008_Su nghiep DCDC doi duoi_Bieu có QD và Chu truong ngay 17.11.2012" xfId="5190"/>
    <cellStyle name="T_Chuan bi dau tu nam 2008_Tinh hinh TH du an 2010-2011 BC UBKTTW (phong Vxa)" xfId="5191"/>
    <cellStyle name="T_Chuan bi dau tu nam 2008_Tinh hinh TH du an BC doan giam sat HDND (phong Vxa)" xfId="5192"/>
    <cellStyle name="T_Copy of Bao cao  XDCB 7 thang nam 2008_So KH&amp;DT SUA" xfId="5193"/>
    <cellStyle name="T_Copy of Bao cao  XDCB 7 thang nam 2008_So KH&amp;DT SUA 2" xfId="27967"/>
    <cellStyle name="T_Copy of Bao cao  XDCB 7 thang nam 2008_So KH&amp;DT SUA_!1 1 bao cao giao KH ve HTCMT vung TNB   12-12-2011" xfId="5194"/>
    <cellStyle name="T_Copy of Bao cao  XDCB 7 thang nam 2008_So KH&amp;DT SUA_!1 1 bao cao giao KH ve HTCMT vung TNB   12-12-2011 2" xfId="27968"/>
    <cellStyle name="T_Copy of Bao cao  XDCB 7 thang nam 2008_So KH&amp;DT SUA_Bieu có QD và Chu truong ngay 17.11.2012" xfId="5195"/>
    <cellStyle name="T_Copy of Bao cao  XDCB 7 thang nam 2008_So KH&amp;DT SUA_KH TPCP vung TNB (03-1-2012)" xfId="5196"/>
    <cellStyle name="T_Copy of Bao cao  XDCB 7 thang nam 2008_So KH&amp;DT SUA_KH TPCP vung TNB (03-1-2012) 2" xfId="27969"/>
    <cellStyle name="T_Copy of Bao cao  XDCB 7 thang nam 2008_So KH&amp;DT SUA_Su nghiep DCDC doi duoi" xfId="5197"/>
    <cellStyle name="T_Copy of Bao cao  XDCB 7 thang nam 2008_So KH&amp;DT SUA_Su nghiep DCDC doi duoi_Bieu có QD và Chu truong ngay 17.11.2012" xfId="5198"/>
    <cellStyle name="T_Copy of Bao cao  XDCB 7 thang nam 2008_So KH&amp;DT SUA_Tinh hinh TH du an 2010-2011 BC UBKTTW (phong Vxa)" xfId="5199"/>
    <cellStyle name="T_Copy of Bao cao  XDCB 7 thang nam 2008_So KH&amp;DT SUA_Tinh hinh TH du an BC doan giam sat HDND (phong Vxa)" xfId="5200"/>
    <cellStyle name="T_CPK" xfId="5201"/>
    <cellStyle name="T_CPK 2" xfId="5202"/>
    <cellStyle name="T_CPK 3" xfId="5203"/>
    <cellStyle name="T_CPK 4" xfId="5204"/>
    <cellStyle name="T_CPK 5" xfId="5205"/>
    <cellStyle name="T_CPK 6" xfId="5206"/>
    <cellStyle name="T_CPK 7" xfId="5207"/>
    <cellStyle name="T_CPK 8" xfId="5208"/>
    <cellStyle name="T_CPK_!1 1 bao cao giao KH ve HTCMT vung TNB   12-12-2011" xfId="5209"/>
    <cellStyle name="T_CPK_!1 1 bao cao giao KH ve HTCMT vung TNB   12-12-2011 2" xfId="27970"/>
    <cellStyle name="T_CPK_Bieu có QD và Chu truong ngay 17.11.2012" xfId="5210"/>
    <cellStyle name="T_CPK_Bieu4HTMT" xfId="5211"/>
    <cellStyle name="T_CPK_Bieu4HTMT 2" xfId="27971"/>
    <cellStyle name="T_CPK_Bieu4HTMT_!1 1 bao cao giao KH ve HTCMT vung TNB   12-12-2011" xfId="5212"/>
    <cellStyle name="T_CPK_Bieu4HTMT_!1 1 bao cao giao KH ve HTCMT vung TNB   12-12-2011 2" xfId="27972"/>
    <cellStyle name="T_CPK_Bieu4HTMT_KH TPCP vung TNB (03-1-2012)" xfId="5213"/>
    <cellStyle name="T_CPK_Bieu4HTMT_KH TPCP vung TNB (03-1-2012) 2" xfId="27973"/>
    <cellStyle name="T_CPK_KH TPCP vung TNB (03-1-2012)" xfId="5214"/>
    <cellStyle name="T_CPK_KH TPCP vung TNB (03-1-2012) 2" xfId="27974"/>
    <cellStyle name="T_CTMTQG 2008" xfId="5215"/>
    <cellStyle name="T_CTMTQG 2008 2" xfId="27975"/>
    <cellStyle name="T_CTMTQG 2008_!1 1 bao cao giao KH ve HTCMT vung TNB   12-12-2011" xfId="5216"/>
    <cellStyle name="T_CTMTQG 2008_!1 1 bao cao giao KH ve HTCMT vung TNB   12-12-2011 2" xfId="27976"/>
    <cellStyle name="T_CTMTQG 2008_Bieu có QD và Chu truong ngay 17.11.2012" xfId="5217"/>
    <cellStyle name="T_CTMTQG 2008_Bieu mau danh muc du an thuoc CTMTQG nam 2008" xfId="5218"/>
    <cellStyle name="T_CTMTQG 2008_Bieu mau danh muc du an thuoc CTMTQG nam 2008 2" xfId="27977"/>
    <cellStyle name="T_CTMTQG 2008_Bieu mau danh muc du an thuoc CTMTQG nam 2008_!1 1 bao cao giao KH ve HTCMT vung TNB   12-12-2011" xfId="5219"/>
    <cellStyle name="T_CTMTQG 2008_Bieu mau danh muc du an thuoc CTMTQG nam 2008_!1 1 bao cao giao KH ve HTCMT vung TNB   12-12-2011 2" xfId="27978"/>
    <cellStyle name="T_CTMTQG 2008_Bieu mau danh muc du an thuoc CTMTQG nam 2008_Bieu có QD và Chu truong ngay 17.11.2012" xfId="5220"/>
    <cellStyle name="T_CTMTQG 2008_Bieu mau danh muc du an thuoc CTMTQG nam 2008_KH TPCP vung TNB (03-1-2012)" xfId="5221"/>
    <cellStyle name="T_CTMTQG 2008_Bieu mau danh muc du an thuoc CTMTQG nam 2008_KH TPCP vung TNB (03-1-2012) 2" xfId="27979"/>
    <cellStyle name="T_CTMTQG 2008_Bieu mau danh muc du an thuoc CTMTQG nam 2008_Su nghiep DCDC doi duoi" xfId="5222"/>
    <cellStyle name="T_CTMTQG 2008_Bieu mau danh muc du an thuoc CTMTQG nam 2008_Su nghiep DCDC doi duoi_Bieu có QD và Chu truong ngay 17.11.2012" xfId="5223"/>
    <cellStyle name="T_CTMTQG 2008_Bieu mau danh muc du an thuoc CTMTQG nam 2008_Tinh hinh TH du an 2010-2011 BC UBKTTW (phong Vxa)" xfId="5224"/>
    <cellStyle name="T_CTMTQG 2008_Bieu mau danh muc du an thuoc CTMTQG nam 2008_Tinh hinh TH du an BC doan giam sat HDND (phong Vxa)" xfId="5225"/>
    <cellStyle name="T_CTMTQG 2008_Hi-Tong hop KQ phan bo KH nam 08- LD fong giao 15-11-08" xfId="5226"/>
    <cellStyle name="T_CTMTQG 2008_Hi-Tong hop KQ phan bo KH nam 08- LD fong giao 15-11-08 2" xfId="27980"/>
    <cellStyle name="T_CTMTQG 2008_Hi-Tong hop KQ phan bo KH nam 08- LD fong giao 15-11-08_!1 1 bao cao giao KH ve HTCMT vung TNB   12-12-2011" xfId="5227"/>
    <cellStyle name="T_CTMTQG 2008_Hi-Tong hop KQ phan bo KH nam 08- LD fong giao 15-11-08_!1 1 bao cao giao KH ve HTCMT vung TNB   12-12-2011 2" xfId="27981"/>
    <cellStyle name="T_CTMTQG 2008_Hi-Tong hop KQ phan bo KH nam 08- LD fong giao 15-11-08_Bieu có QD và Chu truong ngay 17.11.2012" xfId="5228"/>
    <cellStyle name="T_CTMTQG 2008_Hi-Tong hop KQ phan bo KH nam 08- LD fong giao 15-11-08_KH TPCP vung TNB (03-1-2012)" xfId="5229"/>
    <cellStyle name="T_CTMTQG 2008_Hi-Tong hop KQ phan bo KH nam 08- LD fong giao 15-11-08_KH TPCP vung TNB (03-1-2012) 2" xfId="27982"/>
    <cellStyle name="T_CTMTQG 2008_Hi-Tong hop KQ phan bo KH nam 08- LD fong giao 15-11-08_Su nghiep DCDC doi duoi" xfId="5230"/>
    <cellStyle name="T_CTMTQG 2008_Hi-Tong hop KQ phan bo KH nam 08- LD fong giao 15-11-08_Su nghiep DCDC doi duoi_Bieu có QD và Chu truong ngay 17.11.2012" xfId="5231"/>
    <cellStyle name="T_CTMTQG 2008_Hi-Tong hop KQ phan bo KH nam 08- LD fong giao 15-11-08_Tinh hinh TH du an 2010-2011 BC UBKTTW (phong Vxa)" xfId="5232"/>
    <cellStyle name="T_CTMTQG 2008_Hi-Tong hop KQ phan bo KH nam 08- LD fong giao 15-11-08_Tinh hinh TH du an BC doan giam sat HDND (phong Vxa)" xfId="5233"/>
    <cellStyle name="T_CTMTQG 2008_Ket qua thuc hien nam 2008" xfId="5234"/>
    <cellStyle name="T_CTMTQG 2008_Ket qua thuc hien nam 2008 2" xfId="27983"/>
    <cellStyle name="T_CTMTQG 2008_Ket qua thuc hien nam 2008_!1 1 bao cao giao KH ve HTCMT vung TNB   12-12-2011" xfId="5235"/>
    <cellStyle name="T_CTMTQG 2008_Ket qua thuc hien nam 2008_!1 1 bao cao giao KH ve HTCMT vung TNB   12-12-2011 2" xfId="27984"/>
    <cellStyle name="T_CTMTQG 2008_Ket qua thuc hien nam 2008_Bieu có QD và Chu truong ngay 17.11.2012" xfId="5236"/>
    <cellStyle name="T_CTMTQG 2008_Ket qua thuc hien nam 2008_KH TPCP vung TNB (03-1-2012)" xfId="5237"/>
    <cellStyle name="T_CTMTQG 2008_Ket qua thuc hien nam 2008_KH TPCP vung TNB (03-1-2012) 2" xfId="27985"/>
    <cellStyle name="T_CTMTQG 2008_Ket qua thuc hien nam 2008_Su nghiep DCDC doi duoi" xfId="5238"/>
    <cellStyle name="T_CTMTQG 2008_Ket qua thuc hien nam 2008_Su nghiep DCDC doi duoi_Bieu có QD và Chu truong ngay 17.11.2012" xfId="5239"/>
    <cellStyle name="T_CTMTQG 2008_Ket qua thuc hien nam 2008_Tinh hinh TH du an 2010-2011 BC UBKTTW (phong Vxa)" xfId="5240"/>
    <cellStyle name="T_CTMTQG 2008_Ket qua thuc hien nam 2008_Tinh hinh TH du an BC doan giam sat HDND (phong Vxa)" xfId="5241"/>
    <cellStyle name="T_CTMTQG 2008_KH TPCP vung TNB (03-1-2012)" xfId="5242"/>
    <cellStyle name="T_CTMTQG 2008_KH TPCP vung TNB (03-1-2012) 2" xfId="27986"/>
    <cellStyle name="T_CTMTQG 2008_KH XDCB_2008 lan 1" xfId="5243"/>
    <cellStyle name="T_CTMTQG 2008_KH XDCB_2008 lan 1 2" xfId="27987"/>
    <cellStyle name="T_CTMTQG 2008_KH XDCB_2008 lan 1 sua ngay 27-10" xfId="5244"/>
    <cellStyle name="T_CTMTQG 2008_KH XDCB_2008 lan 1 sua ngay 27-10 2" xfId="27988"/>
    <cellStyle name="T_CTMTQG 2008_KH XDCB_2008 lan 1 sua ngay 27-10_!1 1 bao cao giao KH ve HTCMT vung TNB   12-12-2011" xfId="5245"/>
    <cellStyle name="T_CTMTQG 2008_KH XDCB_2008 lan 1 sua ngay 27-10_!1 1 bao cao giao KH ve HTCMT vung TNB   12-12-2011 2" xfId="27989"/>
    <cellStyle name="T_CTMTQG 2008_KH XDCB_2008 lan 1 sua ngay 27-10_Bieu có QD và Chu truong ngay 17.11.2012" xfId="5246"/>
    <cellStyle name="T_CTMTQG 2008_KH XDCB_2008 lan 1 sua ngay 27-10_KH TPCP vung TNB (03-1-2012)" xfId="5247"/>
    <cellStyle name="T_CTMTQG 2008_KH XDCB_2008 lan 1 sua ngay 27-10_KH TPCP vung TNB (03-1-2012) 2" xfId="27990"/>
    <cellStyle name="T_CTMTQG 2008_KH XDCB_2008 lan 1 sua ngay 27-10_Su nghiep DCDC doi duoi" xfId="5248"/>
    <cellStyle name="T_CTMTQG 2008_KH XDCB_2008 lan 1 sua ngay 27-10_Su nghiep DCDC doi duoi_Bieu có QD và Chu truong ngay 17.11.2012" xfId="5249"/>
    <cellStyle name="T_CTMTQG 2008_KH XDCB_2008 lan 1 sua ngay 27-10_Tinh hinh TH du an 2010-2011 BC UBKTTW (phong Vxa)" xfId="5250"/>
    <cellStyle name="T_CTMTQG 2008_KH XDCB_2008 lan 1 sua ngay 27-10_Tinh hinh TH du an BC doan giam sat HDND (phong Vxa)" xfId="5251"/>
    <cellStyle name="T_CTMTQG 2008_KH XDCB_2008 lan 1_!1 1 bao cao giao KH ve HTCMT vung TNB   12-12-2011" xfId="5252"/>
    <cellStyle name="T_CTMTQG 2008_KH XDCB_2008 lan 1_!1 1 bao cao giao KH ve HTCMT vung TNB   12-12-2011 2" xfId="27991"/>
    <cellStyle name="T_CTMTQG 2008_KH XDCB_2008 lan 1_Bieu có QD và Chu truong ngay 17.11.2012" xfId="5253"/>
    <cellStyle name="T_CTMTQG 2008_KH XDCB_2008 lan 1_KH TPCP vung TNB (03-1-2012)" xfId="5254"/>
    <cellStyle name="T_CTMTQG 2008_KH XDCB_2008 lan 1_KH TPCP vung TNB (03-1-2012) 2" xfId="27992"/>
    <cellStyle name="T_CTMTQG 2008_KH XDCB_2008 lan 1_Su nghiep DCDC doi duoi" xfId="5255"/>
    <cellStyle name="T_CTMTQG 2008_KH XDCB_2008 lan 1_Su nghiep DCDC doi duoi_Bieu có QD và Chu truong ngay 17.11.2012" xfId="5256"/>
    <cellStyle name="T_CTMTQG 2008_KH XDCB_2008 lan 1_Tinh hinh TH du an 2010-2011 BC UBKTTW (phong Vxa)" xfId="5257"/>
    <cellStyle name="T_CTMTQG 2008_KH XDCB_2008 lan 1_Tinh hinh TH du an BC doan giam sat HDND (phong Vxa)" xfId="5258"/>
    <cellStyle name="T_CTMTQG 2008_KH XDCB_2008 lan 2 sua ngay 10-11" xfId="5259"/>
    <cellStyle name="T_CTMTQG 2008_KH XDCB_2008 lan 2 sua ngay 10-11 2" xfId="27993"/>
    <cellStyle name="T_CTMTQG 2008_KH XDCB_2008 lan 2 sua ngay 10-11_!1 1 bao cao giao KH ve HTCMT vung TNB   12-12-2011" xfId="5260"/>
    <cellStyle name="T_CTMTQG 2008_KH XDCB_2008 lan 2 sua ngay 10-11_!1 1 bao cao giao KH ve HTCMT vung TNB   12-12-2011 2" xfId="27994"/>
    <cellStyle name="T_CTMTQG 2008_KH XDCB_2008 lan 2 sua ngay 10-11_Bieu có QD và Chu truong ngay 17.11.2012" xfId="5261"/>
    <cellStyle name="T_CTMTQG 2008_KH XDCB_2008 lan 2 sua ngay 10-11_KH TPCP vung TNB (03-1-2012)" xfId="5262"/>
    <cellStyle name="T_CTMTQG 2008_KH XDCB_2008 lan 2 sua ngay 10-11_KH TPCP vung TNB (03-1-2012) 2" xfId="27995"/>
    <cellStyle name="T_CTMTQG 2008_KH XDCB_2008 lan 2 sua ngay 10-11_Su nghiep DCDC doi duoi" xfId="5263"/>
    <cellStyle name="T_CTMTQG 2008_KH XDCB_2008 lan 2 sua ngay 10-11_Su nghiep DCDC doi duoi_Bieu có QD và Chu truong ngay 17.11.2012" xfId="5264"/>
    <cellStyle name="T_CTMTQG 2008_KH XDCB_2008 lan 2 sua ngay 10-11_Tinh hinh TH du an 2010-2011 BC UBKTTW (phong Vxa)" xfId="5265"/>
    <cellStyle name="T_CTMTQG 2008_KH XDCB_2008 lan 2 sua ngay 10-11_Tinh hinh TH du an BC doan giam sat HDND (phong Vxa)" xfId="5266"/>
    <cellStyle name="T_CTMTQG 2008_Su nghiep DCDC doi duoi" xfId="5267"/>
    <cellStyle name="T_CTMTQG 2008_Su nghiep DCDC doi duoi_Bieu có QD và Chu truong ngay 17.11.2012" xfId="5268"/>
    <cellStyle name="T_CTMTQG 2008_Tinh hinh TH du an 2010-2011 BC UBKTTW (phong Vxa)" xfId="5269"/>
    <cellStyle name="T_CTMTQG 2008_Tinh hinh TH du an BC doan giam sat HDND (phong Vxa)" xfId="5270"/>
    <cellStyle name="T_danh muc chuan bi dau tu 2011 ngay 07-6-2011" xfId="5271"/>
    <cellStyle name="T_danh muc chuan bi dau tu 2011 ngay 07-6-2011 2" xfId="27996"/>
    <cellStyle name="T_danh muc chuan bi dau tu 2011 ngay 07-6-2011_!1 1 bao cao giao KH ve HTCMT vung TNB   12-12-2011" xfId="5272"/>
    <cellStyle name="T_danh muc chuan bi dau tu 2011 ngay 07-6-2011_!1 1 bao cao giao KH ve HTCMT vung TNB   12-12-2011 2" xfId="27997"/>
    <cellStyle name="T_danh muc chuan bi dau tu 2011 ngay 07-6-2011_KH TPCP vung TNB (03-1-2012)" xfId="5273"/>
    <cellStyle name="T_danh muc chuan bi dau tu 2011 ngay 07-6-2011_KH TPCP vung TNB (03-1-2012) 2" xfId="27998"/>
    <cellStyle name="T_Danh muc pbo nguon von XSKT, XDCB nam 2009 chuyen qua nam 2010" xfId="5274"/>
    <cellStyle name="T_Danh muc pbo nguon von XSKT, XDCB nam 2009 chuyen qua nam 2010 2" xfId="27999"/>
    <cellStyle name="T_Danh muc pbo nguon von XSKT, XDCB nam 2009 chuyen qua nam 2010_!1 1 bao cao giao KH ve HTCMT vung TNB   12-12-2011" xfId="5275"/>
    <cellStyle name="T_Danh muc pbo nguon von XSKT, XDCB nam 2009 chuyen qua nam 2010_!1 1 bao cao giao KH ve HTCMT vung TNB   12-12-2011 2" xfId="28000"/>
    <cellStyle name="T_Danh muc pbo nguon von XSKT, XDCB nam 2009 chuyen qua nam 2010_KH TPCP vung TNB (03-1-2012)" xfId="5276"/>
    <cellStyle name="T_Danh muc pbo nguon von XSKT, XDCB nam 2009 chuyen qua nam 2010_KH TPCP vung TNB (03-1-2012) 2" xfId="28001"/>
    <cellStyle name="T_denbu" xfId="5277"/>
    <cellStyle name="T_denbu_Bieu có QD và Chu truong ngay 17.11.2012" xfId="5278"/>
    <cellStyle name="T_denbu_DT 2014" xfId="5279"/>
    <cellStyle name="T_denbu_KH 2013 Huyen SÔNG MÃ" xfId="5280"/>
    <cellStyle name="T_denbu_Su nghiep DCDC doi duoi" xfId="5281"/>
    <cellStyle name="T_denbu_Su nghiep DCDC doi duoi_Bieu có QD và Chu truong ngay 17.11.2012" xfId="5282"/>
    <cellStyle name="T_Điện Lai Châu" xfId="5283"/>
    <cellStyle name="T_dieu chinh KH 2011 ngay 26-5-2011111" xfId="5284"/>
    <cellStyle name="T_dieu chinh KH 2011 ngay 26-5-2011111 2" xfId="28002"/>
    <cellStyle name="T_dieu chinh KH 2011 ngay 26-5-2011111_!1 1 bao cao giao KH ve HTCMT vung TNB   12-12-2011" xfId="5285"/>
    <cellStyle name="T_dieu chinh KH 2011 ngay 26-5-2011111_!1 1 bao cao giao KH ve HTCMT vung TNB   12-12-2011 2" xfId="28003"/>
    <cellStyle name="T_dieu chinh KH 2011 ngay 26-5-2011111_KH TPCP vung TNB (03-1-2012)" xfId="5286"/>
    <cellStyle name="T_dieu chinh KH 2011 ngay 26-5-2011111_KH TPCP vung TNB (03-1-2012) 2" xfId="28004"/>
    <cellStyle name="T_Dieu chinh QH Sin Ho" xfId="5287"/>
    <cellStyle name="T_DK 2014-2015 final" xfId="28005"/>
    <cellStyle name="T_DK 2014-2015 final_05-12  KH trung han 2016-2020 - Liem Thinh edited" xfId="28006"/>
    <cellStyle name="T_DK 2014-2015 final_Copy of 05-12  KH trung han 2016-2020 - Liem Thinh edited (1)" xfId="28007"/>
    <cellStyle name="T_DK 2014-2015 new" xfId="28008"/>
    <cellStyle name="T_DK 2014-2015 new_05-12  KH trung han 2016-2020 - Liem Thinh edited" xfId="28009"/>
    <cellStyle name="T_DK 2014-2015 new_Copy of 05-12  KH trung han 2016-2020 - Liem Thinh edited (1)" xfId="28010"/>
    <cellStyle name="T_DK KH CBDT 2014 11-11-2013" xfId="28011"/>
    <cellStyle name="T_DK KH CBDT 2014 11-11-2013(1)" xfId="28012"/>
    <cellStyle name="T_DK KH CBDT 2014 11-11-2013(1)_05-12  KH trung han 2016-2020 - Liem Thinh edited" xfId="28013"/>
    <cellStyle name="T_DK KH CBDT 2014 11-11-2013(1)_Copy of 05-12  KH trung han 2016-2020 - Liem Thinh edited (1)" xfId="28014"/>
    <cellStyle name="T_DK KH CBDT 2014 11-11-2013_05-12  KH trung han 2016-2020 - Liem Thinh edited" xfId="28015"/>
    <cellStyle name="T_DK KH CBDT 2014 11-11-2013_Copy of 05-12  KH trung han 2016-2020 - Liem Thinh edited (1)" xfId="28016"/>
    <cellStyle name="T_DM công trình điều chỉnh KH2010" xfId="5288"/>
    <cellStyle name="T_DS KCH PHAN BO VON NSDP NAM 2010" xfId="5289"/>
    <cellStyle name="T_DS KCH PHAN BO VON NSDP NAM 2010 2" xfId="28017"/>
    <cellStyle name="T_DS KCH PHAN BO VON NSDP NAM 2010_!1 1 bao cao giao KH ve HTCMT vung TNB   12-12-2011" xfId="5290"/>
    <cellStyle name="T_DS KCH PHAN BO VON NSDP NAM 2010_!1 1 bao cao giao KH ve HTCMT vung TNB   12-12-2011 2" xfId="28018"/>
    <cellStyle name="T_DS KCH PHAN BO VON NSDP NAM 2010_KH TPCP vung TNB (03-1-2012)" xfId="5291"/>
    <cellStyle name="T_DS KCH PHAN BO VON NSDP NAM 2010_KH TPCP vung TNB (03-1-2012) 2" xfId="28019"/>
    <cellStyle name="T_DT 2014" xfId="5292"/>
    <cellStyle name="T_DT Hop dong bai thai xi" xfId="5293"/>
    <cellStyle name="T_DT Hop dong bai thai xi_Bieu có QD và Chu truong ngay 17.11.2012" xfId="5294"/>
    <cellStyle name="T_DT Hop dong bai thai xi_DT 2014" xfId="5295"/>
    <cellStyle name="T_DT Hop dong bai thai xi_KH 2013 Huyen SÔNG MÃ" xfId="5296"/>
    <cellStyle name="T_DT Hop dong bai thai xi_Su nghiep DCDC doi duoi" xfId="5297"/>
    <cellStyle name="T_DT Hop dong bai thai xi_Su nghiep DCDC doi duoi_Bieu có QD và Chu truong ngay 17.11.2012" xfId="5298"/>
    <cellStyle name="T_Du an khoi cong moi nam 2010" xfId="5299"/>
    <cellStyle name="T_Du an khoi cong moi nam 2010 2" xfId="28020"/>
    <cellStyle name="T_Du an khoi cong moi nam 2010_!1 1 bao cao giao KH ve HTCMT vung TNB   12-12-2011" xfId="5300"/>
    <cellStyle name="T_Du an khoi cong moi nam 2010_!1 1 bao cao giao KH ve HTCMT vung TNB   12-12-2011 2" xfId="28021"/>
    <cellStyle name="T_Du an khoi cong moi nam 2010_Bieu có QD và Chu truong ngay 17.11.2012" xfId="5301"/>
    <cellStyle name="T_Du an khoi cong moi nam 2010_KH TPCP vung TNB (03-1-2012)" xfId="5302"/>
    <cellStyle name="T_Du an khoi cong moi nam 2010_KH TPCP vung TNB (03-1-2012) 2" xfId="28022"/>
    <cellStyle name="T_Du an khoi cong moi nam 2010_Su nghiep DCDC doi duoi" xfId="5303"/>
    <cellStyle name="T_Du an khoi cong moi nam 2010_Su nghiep DCDC doi duoi_Bieu có QD và Chu truong ngay 17.11.2012" xfId="5304"/>
    <cellStyle name="T_Du an khoi cong moi nam 2010_Tinh hinh TH du an 2010-2011 BC UBKTTW (phong Vxa)" xfId="5305"/>
    <cellStyle name="T_Du an khoi cong moi nam 2010_Tinh hinh TH du an BC doan giam sat HDND (phong Vxa)" xfId="5306"/>
    <cellStyle name="T_DU AN TKQH VA CHUAN BI DAU TU NAM 2007 sua ngay 9-11" xfId="5307"/>
    <cellStyle name="T_DU AN TKQH VA CHUAN BI DAU TU NAM 2007 sua ngay 9-11 2" xfId="28023"/>
    <cellStyle name="T_DU AN TKQH VA CHUAN BI DAU TU NAM 2007 sua ngay 9-11_!1 1 bao cao giao KH ve HTCMT vung TNB   12-12-2011" xfId="5308"/>
    <cellStyle name="T_DU AN TKQH VA CHUAN BI DAU TU NAM 2007 sua ngay 9-11_!1 1 bao cao giao KH ve HTCMT vung TNB   12-12-2011 2" xfId="28024"/>
    <cellStyle name="T_DU AN TKQH VA CHUAN BI DAU TU NAM 2007 sua ngay 9-11_Bieu có QD và Chu truong ngay 17.11.2012" xfId="5309"/>
    <cellStyle name="T_DU AN TKQH VA CHUAN BI DAU TU NAM 2007 sua ngay 9-11_Bieu mau danh muc du an thuoc CTMTQG nam 2008" xfId="5310"/>
    <cellStyle name="T_DU AN TKQH VA CHUAN BI DAU TU NAM 2007 sua ngay 9-11_Bieu mau danh muc du an thuoc CTMTQG nam 2008 2" xfId="28025"/>
    <cellStyle name="T_DU AN TKQH VA CHUAN BI DAU TU NAM 2007 sua ngay 9-11_Bieu mau danh muc du an thuoc CTMTQG nam 2008_!1 1 bao cao giao KH ve HTCMT vung TNB   12-12-2011" xfId="5311"/>
    <cellStyle name="T_DU AN TKQH VA CHUAN BI DAU TU NAM 2007 sua ngay 9-11_Bieu mau danh muc du an thuoc CTMTQG nam 2008_!1 1 bao cao giao KH ve HTCMT vung TNB   12-12-2011 2" xfId="28026"/>
    <cellStyle name="T_DU AN TKQH VA CHUAN BI DAU TU NAM 2007 sua ngay 9-11_Bieu mau danh muc du an thuoc CTMTQG nam 2008_Bieu có QD và Chu truong ngay 17.11.2012" xfId="5312"/>
    <cellStyle name="T_DU AN TKQH VA CHUAN BI DAU TU NAM 2007 sua ngay 9-11_Bieu mau danh muc du an thuoc CTMTQG nam 2008_KH TPCP vung TNB (03-1-2012)" xfId="5313"/>
    <cellStyle name="T_DU AN TKQH VA CHUAN BI DAU TU NAM 2007 sua ngay 9-11_Bieu mau danh muc du an thuoc CTMTQG nam 2008_KH TPCP vung TNB (03-1-2012) 2" xfId="28027"/>
    <cellStyle name="T_DU AN TKQH VA CHUAN BI DAU TU NAM 2007 sua ngay 9-11_Bieu mau danh muc du an thuoc CTMTQG nam 2008_Su nghiep DCDC doi duoi" xfId="5314"/>
    <cellStyle name="T_DU AN TKQH VA CHUAN BI DAU TU NAM 2007 sua ngay 9-11_Bieu mau danh muc du an thuoc CTMTQG nam 2008_Su nghiep DCDC doi duoi_Bieu có QD và Chu truong ngay 17.11.2012" xfId="5315"/>
    <cellStyle name="T_DU AN TKQH VA CHUAN BI DAU TU NAM 2007 sua ngay 9-11_Bieu mau danh muc du an thuoc CTMTQG nam 2008_Tinh hinh TH du an 2010-2011 BC UBKTTW (phong Vxa)" xfId="5316"/>
    <cellStyle name="T_DU AN TKQH VA CHUAN BI DAU TU NAM 2007 sua ngay 9-11_Bieu mau danh muc du an thuoc CTMTQG nam 2008_Tinh hinh TH du an BC doan giam sat HDND (phong Vxa)" xfId="5317"/>
    <cellStyle name="T_DU AN TKQH VA CHUAN BI DAU TU NAM 2007 sua ngay 9-11_Du an khoi cong moi nam 2010" xfId="5318"/>
    <cellStyle name="T_DU AN TKQH VA CHUAN BI DAU TU NAM 2007 sua ngay 9-11_Du an khoi cong moi nam 2010 2" xfId="28028"/>
    <cellStyle name="T_DU AN TKQH VA CHUAN BI DAU TU NAM 2007 sua ngay 9-11_Du an khoi cong moi nam 2010_!1 1 bao cao giao KH ve HTCMT vung TNB   12-12-2011" xfId="5319"/>
    <cellStyle name="T_DU AN TKQH VA CHUAN BI DAU TU NAM 2007 sua ngay 9-11_Du an khoi cong moi nam 2010_!1 1 bao cao giao KH ve HTCMT vung TNB   12-12-2011 2" xfId="28029"/>
    <cellStyle name="T_DU AN TKQH VA CHUAN BI DAU TU NAM 2007 sua ngay 9-11_Du an khoi cong moi nam 2010_Bieu có QD và Chu truong ngay 17.11.2012" xfId="5320"/>
    <cellStyle name="T_DU AN TKQH VA CHUAN BI DAU TU NAM 2007 sua ngay 9-11_Du an khoi cong moi nam 2010_KH TPCP vung TNB (03-1-2012)" xfId="5321"/>
    <cellStyle name="T_DU AN TKQH VA CHUAN BI DAU TU NAM 2007 sua ngay 9-11_Du an khoi cong moi nam 2010_KH TPCP vung TNB (03-1-2012) 2" xfId="28030"/>
    <cellStyle name="T_DU AN TKQH VA CHUAN BI DAU TU NAM 2007 sua ngay 9-11_Du an khoi cong moi nam 2010_Su nghiep DCDC doi duoi" xfId="5322"/>
    <cellStyle name="T_DU AN TKQH VA CHUAN BI DAU TU NAM 2007 sua ngay 9-11_Du an khoi cong moi nam 2010_Su nghiep DCDC doi duoi_Bieu có QD và Chu truong ngay 17.11.2012" xfId="5323"/>
    <cellStyle name="T_DU AN TKQH VA CHUAN BI DAU TU NAM 2007 sua ngay 9-11_Du an khoi cong moi nam 2010_Tinh hinh TH du an 2010-2011 BC UBKTTW (phong Vxa)" xfId="5324"/>
    <cellStyle name="T_DU AN TKQH VA CHUAN BI DAU TU NAM 2007 sua ngay 9-11_Du an khoi cong moi nam 2010_Tinh hinh TH du an BC doan giam sat HDND (phong Vxa)" xfId="5325"/>
    <cellStyle name="T_DU AN TKQH VA CHUAN BI DAU TU NAM 2007 sua ngay 9-11_Ket qua phan bo von nam 2008" xfId="5326"/>
    <cellStyle name="T_DU AN TKQH VA CHUAN BI DAU TU NAM 2007 sua ngay 9-11_Ket qua phan bo von nam 2008 2" xfId="28031"/>
    <cellStyle name="T_DU AN TKQH VA CHUAN BI DAU TU NAM 2007 sua ngay 9-11_Ket qua phan bo von nam 2008_!1 1 bao cao giao KH ve HTCMT vung TNB   12-12-2011" xfId="5327"/>
    <cellStyle name="T_DU AN TKQH VA CHUAN BI DAU TU NAM 2007 sua ngay 9-11_Ket qua phan bo von nam 2008_!1 1 bao cao giao KH ve HTCMT vung TNB   12-12-2011 2" xfId="28032"/>
    <cellStyle name="T_DU AN TKQH VA CHUAN BI DAU TU NAM 2007 sua ngay 9-11_Ket qua phan bo von nam 2008_Bieu có QD và Chu truong ngay 17.11.2012" xfId="5328"/>
    <cellStyle name="T_DU AN TKQH VA CHUAN BI DAU TU NAM 2007 sua ngay 9-11_Ket qua phan bo von nam 2008_KH TPCP vung TNB (03-1-2012)" xfId="5329"/>
    <cellStyle name="T_DU AN TKQH VA CHUAN BI DAU TU NAM 2007 sua ngay 9-11_Ket qua phan bo von nam 2008_KH TPCP vung TNB (03-1-2012) 2" xfId="28033"/>
    <cellStyle name="T_DU AN TKQH VA CHUAN BI DAU TU NAM 2007 sua ngay 9-11_Ket qua phan bo von nam 2008_Su nghiep DCDC doi duoi" xfId="5330"/>
    <cellStyle name="T_DU AN TKQH VA CHUAN BI DAU TU NAM 2007 sua ngay 9-11_Ket qua phan bo von nam 2008_Su nghiep DCDC doi duoi_Bieu có QD và Chu truong ngay 17.11.2012" xfId="5331"/>
    <cellStyle name="T_DU AN TKQH VA CHUAN BI DAU TU NAM 2007 sua ngay 9-11_Ket qua phan bo von nam 2008_Tinh hinh TH du an 2010-2011 BC UBKTTW (phong Vxa)" xfId="5332"/>
    <cellStyle name="T_DU AN TKQH VA CHUAN BI DAU TU NAM 2007 sua ngay 9-11_Ket qua phan bo von nam 2008_Tinh hinh TH du an BC doan giam sat HDND (phong Vxa)" xfId="5333"/>
    <cellStyle name="T_DU AN TKQH VA CHUAN BI DAU TU NAM 2007 sua ngay 9-11_KH TPCP vung TNB (03-1-2012)" xfId="5334"/>
    <cellStyle name="T_DU AN TKQH VA CHUAN BI DAU TU NAM 2007 sua ngay 9-11_KH TPCP vung TNB (03-1-2012) 2" xfId="28034"/>
    <cellStyle name="T_DU AN TKQH VA CHUAN BI DAU TU NAM 2007 sua ngay 9-11_KH XDCB_2008 lan 2 sua ngay 10-11" xfId="5335"/>
    <cellStyle name="T_DU AN TKQH VA CHUAN BI DAU TU NAM 2007 sua ngay 9-11_KH XDCB_2008 lan 2 sua ngay 10-11 2" xfId="28035"/>
    <cellStyle name="T_DU AN TKQH VA CHUAN BI DAU TU NAM 2007 sua ngay 9-11_KH XDCB_2008 lan 2 sua ngay 10-11_!1 1 bao cao giao KH ve HTCMT vung TNB   12-12-2011" xfId="5336"/>
    <cellStyle name="T_DU AN TKQH VA CHUAN BI DAU TU NAM 2007 sua ngay 9-11_KH XDCB_2008 lan 2 sua ngay 10-11_!1 1 bao cao giao KH ve HTCMT vung TNB   12-12-2011 2" xfId="28036"/>
    <cellStyle name="T_DU AN TKQH VA CHUAN BI DAU TU NAM 2007 sua ngay 9-11_KH XDCB_2008 lan 2 sua ngay 10-11_Bieu có QD và Chu truong ngay 17.11.2012" xfId="5337"/>
    <cellStyle name="T_DU AN TKQH VA CHUAN BI DAU TU NAM 2007 sua ngay 9-11_KH XDCB_2008 lan 2 sua ngay 10-11_KH TPCP vung TNB (03-1-2012)" xfId="5338"/>
    <cellStyle name="T_DU AN TKQH VA CHUAN BI DAU TU NAM 2007 sua ngay 9-11_KH XDCB_2008 lan 2 sua ngay 10-11_KH TPCP vung TNB (03-1-2012) 2" xfId="28037"/>
    <cellStyle name="T_DU AN TKQH VA CHUAN BI DAU TU NAM 2007 sua ngay 9-11_KH XDCB_2008 lan 2 sua ngay 10-11_Su nghiep DCDC doi duoi" xfId="5339"/>
    <cellStyle name="T_DU AN TKQH VA CHUAN BI DAU TU NAM 2007 sua ngay 9-11_KH XDCB_2008 lan 2 sua ngay 10-11_Su nghiep DCDC doi duoi_Bieu có QD và Chu truong ngay 17.11.2012" xfId="5340"/>
    <cellStyle name="T_DU AN TKQH VA CHUAN BI DAU TU NAM 2007 sua ngay 9-11_KH XDCB_2008 lan 2 sua ngay 10-11_Tinh hinh TH du an 2010-2011 BC UBKTTW (phong Vxa)" xfId="5341"/>
    <cellStyle name="T_DU AN TKQH VA CHUAN BI DAU TU NAM 2007 sua ngay 9-11_KH XDCB_2008 lan 2 sua ngay 10-11_Tinh hinh TH du an BC doan giam sat HDND (phong Vxa)" xfId="5342"/>
    <cellStyle name="T_DU AN TKQH VA CHUAN BI DAU TU NAM 2007 sua ngay 9-11_Su nghiep DCDC doi duoi" xfId="5343"/>
    <cellStyle name="T_DU AN TKQH VA CHUAN BI DAU TU NAM 2007 sua ngay 9-11_Su nghiep DCDC doi duoi_Bieu có QD và Chu truong ngay 17.11.2012" xfId="5344"/>
    <cellStyle name="T_DU AN TKQH VA CHUAN BI DAU TU NAM 2007 sua ngay 9-11_Tinh hinh TH du an 2010-2011 BC UBKTTW (phong Vxa)" xfId="5345"/>
    <cellStyle name="T_DU AN TKQH VA CHUAN BI DAU TU NAM 2007 sua ngay 9-11_Tinh hinh TH du an BC doan giam sat HDND (phong Vxa)" xfId="5346"/>
    <cellStyle name="T_du toan dieu chinh  20-8-2006" xfId="5347"/>
    <cellStyle name="T_du toan dieu chinh  20-8-2006 2" xfId="28038"/>
    <cellStyle name="T_du toan dieu chinh  20-8-2006_!1 1 bao cao giao KH ve HTCMT vung TNB   12-12-2011" xfId="5348"/>
    <cellStyle name="T_du toan dieu chinh  20-8-2006_!1 1 bao cao giao KH ve HTCMT vung TNB   12-12-2011 2" xfId="28039"/>
    <cellStyle name="T_du toan dieu chinh  20-8-2006_Bieu có QD và Chu truong ngay 17.11.2012" xfId="5349"/>
    <cellStyle name="T_du toan dieu chinh  20-8-2006_Bieu4HTMT" xfId="5350"/>
    <cellStyle name="T_du toan dieu chinh  20-8-2006_Bieu4HTMT 2" xfId="28040"/>
    <cellStyle name="T_du toan dieu chinh  20-8-2006_Bieu4HTMT_!1 1 bao cao giao KH ve HTCMT vung TNB   12-12-2011" xfId="5351"/>
    <cellStyle name="T_du toan dieu chinh  20-8-2006_Bieu4HTMT_!1 1 bao cao giao KH ve HTCMT vung TNB   12-12-2011 2" xfId="28041"/>
    <cellStyle name="T_du toan dieu chinh  20-8-2006_Bieu4HTMT_KH TPCP vung TNB (03-1-2012)" xfId="5352"/>
    <cellStyle name="T_du toan dieu chinh  20-8-2006_Bieu4HTMT_KH TPCP vung TNB (03-1-2012) 2" xfId="28042"/>
    <cellStyle name="T_du toan dieu chinh  20-8-2006_KH TPCP vung TNB (03-1-2012)" xfId="5353"/>
    <cellStyle name="T_du toan dieu chinh  20-8-2006_KH TPCP vung TNB (03-1-2012) 2" xfId="28043"/>
    <cellStyle name="T_du toan dieu chinh  20-8-2006_Su nghiep DCDC doi duoi" xfId="5354"/>
    <cellStyle name="T_du toan dieu chinh  20-8-2006_Su nghiep DCDC doi duoi_Bieu có QD và Chu truong ngay 17.11.2012" xfId="5355"/>
    <cellStyle name="T_DZ 0,4KV - PHIENG BñNG" xfId="5356"/>
    <cellStyle name="T_DZ 0,4KV - PHIENG BñNG_Bieu có QD và Chu truong ngay 17.11.2012" xfId="5357"/>
    <cellStyle name="T_giao KH 2011 ngay 10-12-2010" xfId="5358"/>
    <cellStyle name="T_giao KH 2011 ngay 10-12-2010 2" xfId="28044"/>
    <cellStyle name="T_giao KH 2011 ngay 10-12-2010_!1 1 bao cao giao KH ve HTCMT vung TNB   12-12-2011" xfId="5359"/>
    <cellStyle name="T_giao KH 2011 ngay 10-12-2010_!1 1 bao cao giao KH ve HTCMT vung TNB   12-12-2011 2" xfId="28045"/>
    <cellStyle name="T_giao KH 2011 ngay 10-12-2010_KH TPCP vung TNB (03-1-2012)" xfId="5360"/>
    <cellStyle name="T_giao KH 2011 ngay 10-12-2010_KH TPCP vung TNB (03-1-2012) 2" xfId="28046"/>
    <cellStyle name="T_Ht-PTq1-03" xfId="5361"/>
    <cellStyle name="T_Ht-PTq1-03 2" xfId="28047"/>
    <cellStyle name="T_Ht-PTq1-03_!1 1 bao cao giao KH ve HTCMT vung TNB   12-12-2011" xfId="5362"/>
    <cellStyle name="T_Ht-PTq1-03_!1 1 bao cao giao KH ve HTCMT vung TNB   12-12-2011 2" xfId="28048"/>
    <cellStyle name="T_Ht-PTq1-03_kien giang 2" xfId="5363"/>
    <cellStyle name="T_Ht-PTq1-03_kien giang 2 2" xfId="28049"/>
    <cellStyle name="T_Huong dan XD KH von đầu tư nam 2014 cua huyen" xfId="5364"/>
    <cellStyle name="T_Ke hoach KTXH  nam 2009_PKT thang 11 nam 2008" xfId="5365"/>
    <cellStyle name="T_Ke hoach KTXH  nam 2009_PKT thang 11 nam 2008 2" xfId="28050"/>
    <cellStyle name="T_Ke hoach KTXH  nam 2009_PKT thang 11 nam 2008_!1 1 bao cao giao KH ve HTCMT vung TNB   12-12-2011" xfId="5366"/>
    <cellStyle name="T_Ke hoach KTXH  nam 2009_PKT thang 11 nam 2008_!1 1 bao cao giao KH ve HTCMT vung TNB   12-12-2011 2" xfId="28051"/>
    <cellStyle name="T_Ke hoach KTXH  nam 2009_PKT thang 11 nam 2008_Bieu có QD và Chu truong ngay 17.11.2012" xfId="5367"/>
    <cellStyle name="T_Ke hoach KTXH  nam 2009_PKT thang 11 nam 2008_KH TPCP vung TNB (03-1-2012)" xfId="5368"/>
    <cellStyle name="T_Ke hoach KTXH  nam 2009_PKT thang 11 nam 2008_KH TPCP vung TNB (03-1-2012) 2" xfId="28052"/>
    <cellStyle name="T_Ke hoach KTXH  nam 2009_PKT thang 11 nam 2008_Su nghiep DCDC doi duoi" xfId="5369"/>
    <cellStyle name="T_Ke hoach KTXH  nam 2009_PKT thang 11 nam 2008_Su nghiep DCDC doi duoi_Bieu có QD và Chu truong ngay 17.11.2012" xfId="5370"/>
    <cellStyle name="T_Ke hoach KTXH  nam 2009_PKT thang 11 nam 2008_Tinh hinh TH du an 2010-2011 BC UBKTTW (phong Vxa)" xfId="5371"/>
    <cellStyle name="T_Ke hoach KTXH  nam 2009_PKT thang 11 nam 2008_Tinh hinh TH du an BC doan giam sat HDND (phong Vxa)" xfId="5372"/>
    <cellStyle name="T_Ke-G1" xfId="5373"/>
    <cellStyle name="T_Ke-G1_Bieu có QD và Chu truong ngay 17.11.2012" xfId="5374"/>
    <cellStyle name="T_Ket qua dau thau" xfId="5375"/>
    <cellStyle name="T_Ket qua dau thau 2" xfId="28053"/>
    <cellStyle name="T_Ket qua dau thau_!1 1 bao cao giao KH ve HTCMT vung TNB   12-12-2011" xfId="5376"/>
    <cellStyle name="T_Ket qua dau thau_!1 1 bao cao giao KH ve HTCMT vung TNB   12-12-2011 2" xfId="28054"/>
    <cellStyle name="T_Ket qua dau thau_Bieu có QD và Chu truong ngay 17.11.2012" xfId="5377"/>
    <cellStyle name="T_Ket qua dau thau_KH TPCP vung TNB (03-1-2012)" xfId="5378"/>
    <cellStyle name="T_Ket qua dau thau_KH TPCP vung TNB (03-1-2012) 2" xfId="28055"/>
    <cellStyle name="T_Ket qua dau thau_Su nghiep DCDC doi duoi" xfId="5379"/>
    <cellStyle name="T_Ket qua dau thau_Su nghiep DCDC doi duoi_Bieu có QD và Chu truong ngay 17.11.2012" xfId="5380"/>
    <cellStyle name="T_Ket qua dau thau_Tinh hinh TH du an 2010-2011 BC UBKTTW (phong Vxa)" xfId="5381"/>
    <cellStyle name="T_Ket qua dau thau_Tinh hinh TH du an BC doan giam sat HDND (phong Vxa)" xfId="5382"/>
    <cellStyle name="T_Ket qua phan bo von nam 2008" xfId="5383"/>
    <cellStyle name="T_Ket qua phan bo von nam 2008 2" xfId="28056"/>
    <cellStyle name="T_Ket qua phan bo von nam 2008_!1 1 bao cao giao KH ve HTCMT vung TNB   12-12-2011" xfId="5384"/>
    <cellStyle name="T_Ket qua phan bo von nam 2008_!1 1 bao cao giao KH ve HTCMT vung TNB   12-12-2011 2" xfId="28057"/>
    <cellStyle name="T_Ket qua phan bo von nam 2008_Bieu có QD và Chu truong ngay 17.11.2012" xfId="5385"/>
    <cellStyle name="T_Ket qua phan bo von nam 2008_KH TPCP vung TNB (03-1-2012)" xfId="5386"/>
    <cellStyle name="T_Ket qua phan bo von nam 2008_KH TPCP vung TNB (03-1-2012) 2" xfId="28058"/>
    <cellStyle name="T_Ket qua phan bo von nam 2008_Su nghiep DCDC doi duoi" xfId="5387"/>
    <cellStyle name="T_Ket qua phan bo von nam 2008_Su nghiep DCDC doi duoi_Bieu có QD và Chu truong ngay 17.11.2012" xfId="5388"/>
    <cellStyle name="T_Ket qua phan bo von nam 2008_Tinh hinh TH du an 2010-2011 BC UBKTTW (phong Vxa)" xfId="5389"/>
    <cellStyle name="T_Ket qua phan bo von nam 2008_Tinh hinh TH du an BC doan giam sat HDND (phong Vxa)" xfId="5390"/>
    <cellStyle name="T_KET QUA RA 212 SAOT TOAN TINH TOI 29-6-2008 (kem theo To trinh 204)" xfId="5391"/>
    <cellStyle name="T_KH 193 (thang 7-2008)" xfId="5392"/>
    <cellStyle name="T_KH 193 (thang 7-2008) 2" xfId="5393"/>
    <cellStyle name="T_KH 193 (thang 7-2008) 3" xfId="5394"/>
    <cellStyle name="T_KH 193 (thang 7-2008) 4" xfId="5395"/>
    <cellStyle name="T_KH 193 (thang 7-2008) 5" xfId="5396"/>
    <cellStyle name="T_KH 193 (thang 7-2008) 6" xfId="5397"/>
    <cellStyle name="T_KH 193 (thang 7-2008) 7" xfId="5398"/>
    <cellStyle name="T_KH 193 (thang 7-2008) 8" xfId="5399"/>
    <cellStyle name="T_KH 193 (thang 7-2008)_Bieu có QD và Chu truong ngay 17.11.2012" xfId="5400"/>
    <cellStyle name="T_KH 193 (thang 7-2008)_Su nghiep DCDC doi duoi" xfId="5401"/>
    <cellStyle name="T_KH 193 (thang 7-2008)_Su nghiep DCDC doi duoi_Bieu có QD và Chu truong ngay 17.11.2012" xfId="5402"/>
    <cellStyle name="T_KH 2011 - Phong QH (T7-2010)" xfId="5403"/>
    <cellStyle name="T_KH 2011 - Phong QH (T7-2010) 2" xfId="5404"/>
    <cellStyle name="T_KH 2011 - Phong QH (T7-2010) 3" xfId="5405"/>
    <cellStyle name="T_KH 2011 - Phong QH (T7-2010) 4" xfId="5406"/>
    <cellStyle name="T_KH 2011 - Phong QH (T7-2010) 5" xfId="5407"/>
    <cellStyle name="T_KH 2011 - Phong QH (T7-2010) 6" xfId="5408"/>
    <cellStyle name="T_KH 2011 - Phong QH (T7-2010) 7" xfId="5409"/>
    <cellStyle name="T_KH 2011 - Phong QH (T7-2010) 8" xfId="5410"/>
    <cellStyle name="T_KH 2011 - Phong QH (T7-2010)_Bieu có QD và Chu truong ngay 17.11.2012" xfId="5411"/>
    <cellStyle name="T_KH 2011-2015" xfId="28059"/>
    <cellStyle name="T_KH 2013 Huyen SÔNG MÃ" xfId="5412"/>
    <cellStyle name="T_KH TPCP vung TNB (03-1-2012)" xfId="5413"/>
    <cellStyle name="T_KH TPCP vung TNB (03-1-2012) 2" xfId="28060"/>
    <cellStyle name="T_KH XDCB_2008 lan 2 sua ngay 10-11" xfId="5414"/>
    <cellStyle name="T_KH XDCB_2008 lan 2 sua ngay 10-11 2" xfId="28061"/>
    <cellStyle name="T_KH XDCB_2008 lan 2 sua ngay 10-11_!1 1 bao cao giao KH ve HTCMT vung TNB   12-12-2011" xfId="5415"/>
    <cellStyle name="T_KH XDCB_2008 lan 2 sua ngay 10-11_!1 1 bao cao giao KH ve HTCMT vung TNB   12-12-2011 2" xfId="28062"/>
    <cellStyle name="T_KH XDCB_2008 lan 2 sua ngay 10-11_Bieu có QD và Chu truong ngay 17.11.2012" xfId="5416"/>
    <cellStyle name="T_KH XDCB_2008 lan 2 sua ngay 10-11_KH TPCP vung TNB (03-1-2012)" xfId="5417"/>
    <cellStyle name="T_KH XDCB_2008 lan 2 sua ngay 10-11_KH TPCP vung TNB (03-1-2012) 2" xfId="28063"/>
    <cellStyle name="T_KH XDCB_2008 lan 2 sua ngay 10-11_Su nghiep DCDC doi duoi" xfId="5418"/>
    <cellStyle name="T_KH XDCB_2008 lan 2 sua ngay 10-11_Su nghiep DCDC doi duoi_Bieu có QD và Chu truong ngay 17.11.2012" xfId="5419"/>
    <cellStyle name="T_KH XDCB_2008 lan 2 sua ngay 10-11_Tinh hinh TH du an 2010-2011 BC UBKTTW (phong Vxa)" xfId="5420"/>
    <cellStyle name="T_KH XDCB_2008 lan 2 sua ngay 10-11_Tinh hinh TH du an BC doan giam sat HDND (phong Vxa)" xfId="5421"/>
    <cellStyle name="T_Khao satD1" xfId="5422"/>
    <cellStyle name="T_Khao satD1_Bieu có QD và Chu truong ngay 17.11.2012" xfId="5423"/>
    <cellStyle name="T_Khao satD1_DT 2014" xfId="5424"/>
    <cellStyle name="T_Khao satD1_KH 2013 Huyen SÔNG MÃ" xfId="5425"/>
    <cellStyle name="T_Khao satD1_Su nghiep DCDC doi duoi" xfId="5426"/>
    <cellStyle name="T_Khao satD1_Su nghiep DCDC doi duoi_Bieu có QD và Chu truong ngay 17.11.2012" xfId="5427"/>
    <cellStyle name="T_kien giang 2" xfId="5428"/>
    <cellStyle name="T_kien giang 2 2" xfId="28064"/>
    <cellStyle name="T_LAI CHÂU MỚI T4.2009" xfId="5429"/>
    <cellStyle name="T_Me_Tri_6_07" xfId="5430"/>
    <cellStyle name="T_Me_Tri_6_07 2" xfId="28065"/>
    <cellStyle name="T_Me_Tri_6_07_!1 1 bao cao giao KH ve HTCMT vung TNB   12-12-2011" xfId="5431"/>
    <cellStyle name="T_Me_Tri_6_07_!1 1 bao cao giao KH ve HTCMT vung TNB   12-12-2011 2" xfId="28066"/>
    <cellStyle name="T_Me_Tri_6_07_Bieu có QD và Chu truong ngay 17.11.2012" xfId="5432"/>
    <cellStyle name="T_Me_Tri_6_07_Bieu4HTMT" xfId="5433"/>
    <cellStyle name="T_Me_Tri_6_07_Bieu4HTMT 2" xfId="28067"/>
    <cellStyle name="T_Me_Tri_6_07_Bieu4HTMT_!1 1 bao cao giao KH ve HTCMT vung TNB   12-12-2011" xfId="5434"/>
    <cellStyle name="T_Me_Tri_6_07_Bieu4HTMT_!1 1 bao cao giao KH ve HTCMT vung TNB   12-12-2011 2" xfId="28068"/>
    <cellStyle name="T_Me_Tri_6_07_Bieu4HTMT_KH TPCP vung TNB (03-1-2012)" xfId="5435"/>
    <cellStyle name="T_Me_Tri_6_07_Bieu4HTMT_KH TPCP vung TNB (03-1-2012) 2" xfId="28069"/>
    <cellStyle name="T_Me_Tri_6_07_KH TPCP vung TNB (03-1-2012)" xfId="5436"/>
    <cellStyle name="T_Me_Tri_6_07_KH TPCP vung TNB (03-1-2012) 2" xfId="28070"/>
    <cellStyle name="T_Me_Tri_6_07_Su nghiep DCDC doi duoi" xfId="5437"/>
    <cellStyle name="T_Me_Tri_6_07_Su nghiep DCDC doi duoi_Bieu có QD và Chu truong ngay 17.11.2012" xfId="5438"/>
    <cellStyle name="T_N2 thay dat (N1-1)" xfId="5439"/>
    <cellStyle name="T_N2 thay dat (N1-1) 2" xfId="28071"/>
    <cellStyle name="T_N2 thay dat (N1-1)_!1 1 bao cao giao KH ve HTCMT vung TNB   12-12-2011" xfId="5440"/>
    <cellStyle name="T_N2 thay dat (N1-1)_!1 1 bao cao giao KH ve HTCMT vung TNB   12-12-2011 2" xfId="28072"/>
    <cellStyle name="T_N2 thay dat (N1-1)_Bieu có QD và Chu truong ngay 17.11.2012" xfId="5441"/>
    <cellStyle name="T_N2 thay dat (N1-1)_Bieu4HTMT" xfId="5442"/>
    <cellStyle name="T_N2 thay dat (N1-1)_Bieu4HTMT 2" xfId="28073"/>
    <cellStyle name="T_N2 thay dat (N1-1)_Bieu4HTMT_!1 1 bao cao giao KH ve HTCMT vung TNB   12-12-2011" xfId="5443"/>
    <cellStyle name="T_N2 thay dat (N1-1)_Bieu4HTMT_!1 1 bao cao giao KH ve HTCMT vung TNB   12-12-2011 2" xfId="28074"/>
    <cellStyle name="T_N2 thay dat (N1-1)_Bieu4HTMT_KH TPCP vung TNB (03-1-2012)" xfId="5444"/>
    <cellStyle name="T_N2 thay dat (N1-1)_Bieu4HTMT_KH TPCP vung TNB (03-1-2012) 2" xfId="28075"/>
    <cellStyle name="T_N2 thay dat (N1-1)_KH TPCP vung TNB (03-1-2012)" xfId="5445"/>
    <cellStyle name="T_N2 thay dat (N1-1)_KH TPCP vung TNB (03-1-2012) 2" xfId="28076"/>
    <cellStyle name="T_N2 thay dat (N1-1)_Su nghiep DCDC doi duoi" xfId="5446"/>
    <cellStyle name="T_N2 thay dat (N1-1)_Su nghiep DCDC doi duoi_Bieu có QD và Chu truong ngay 17.11.2012" xfId="5447"/>
    <cellStyle name="T_Phuong an can doi nam 2008" xfId="5448"/>
    <cellStyle name="T_Phuong an can doi nam 2008 2" xfId="28077"/>
    <cellStyle name="T_Phuong an can doi nam 2008_!1 1 bao cao giao KH ve HTCMT vung TNB   12-12-2011" xfId="5449"/>
    <cellStyle name="T_Phuong an can doi nam 2008_!1 1 bao cao giao KH ve HTCMT vung TNB   12-12-2011 2" xfId="28078"/>
    <cellStyle name="T_Phuong an can doi nam 2008_Bieu có QD và Chu truong ngay 17.11.2012" xfId="5450"/>
    <cellStyle name="T_Phuong an can doi nam 2008_KH TPCP vung TNB (03-1-2012)" xfId="5451"/>
    <cellStyle name="T_Phuong an can doi nam 2008_KH TPCP vung TNB (03-1-2012) 2" xfId="28079"/>
    <cellStyle name="T_Phuong an can doi nam 2008_Su nghiep DCDC doi duoi" xfId="5452"/>
    <cellStyle name="T_Phuong an can doi nam 2008_Su nghiep DCDC doi duoi_Bieu có QD và Chu truong ngay 17.11.2012" xfId="5453"/>
    <cellStyle name="T_Phuong an can doi nam 2008_Tinh hinh TH du an 2010-2011 BC UBKTTW (phong Vxa)" xfId="5454"/>
    <cellStyle name="T_Phuong an can doi nam 2008_Tinh hinh TH du an BC doan giam sat HDND (phong Vxa)" xfId="5455"/>
    <cellStyle name="T_QT di chuyen ca phe" xfId="5456"/>
    <cellStyle name="T_QT di chuyen ca phe_Bieu có QD và Chu truong ngay 17.11.2012" xfId="5457"/>
    <cellStyle name="T_QT di chuyen ca phe_DT 2014" xfId="5458"/>
    <cellStyle name="T_QT di chuyen ca phe_KH 2013 Huyen SÔNG MÃ" xfId="5459"/>
    <cellStyle name="T_QT di chuyen ca phe_Su nghiep DCDC doi duoi" xfId="5460"/>
    <cellStyle name="T_RSoát LChâu In nộp Mạnh26" xfId="5461"/>
    <cellStyle name="T_RSoát LChâu In nộp Mạnh26 (sua QHCT) 3-09" xfId="5462"/>
    <cellStyle name="T_RSoát LChâu In nộp Mạnh26 (sua QHCT)7-09" xfId="5463"/>
    <cellStyle name="T_Seagame(BTL)" xfId="5464"/>
    <cellStyle name="T_Seagame(BTL) 2" xfId="28080"/>
    <cellStyle name="T_So GTVT" xfId="5465"/>
    <cellStyle name="T_So GTVT 2" xfId="5466"/>
    <cellStyle name="T_So GTVT 3" xfId="5467"/>
    <cellStyle name="T_So GTVT 4" xfId="5468"/>
    <cellStyle name="T_So GTVT 5" xfId="5469"/>
    <cellStyle name="T_So GTVT 6" xfId="5470"/>
    <cellStyle name="T_So GTVT 7" xfId="5471"/>
    <cellStyle name="T_So GTVT 8" xfId="5472"/>
    <cellStyle name="T_So GTVT_!1 1 bao cao giao KH ve HTCMT vung TNB   12-12-2011" xfId="5473"/>
    <cellStyle name="T_So GTVT_!1 1 bao cao giao KH ve HTCMT vung TNB   12-12-2011 2" xfId="28081"/>
    <cellStyle name="T_So GTVT_KH TPCP vung TNB (03-1-2012)" xfId="5474"/>
    <cellStyle name="T_So GTVT_KH TPCP vung TNB (03-1-2012) 2" xfId="28082"/>
    <cellStyle name="T_So GTVT_Tinh hinh TH du an 2010-2011 BC UBKTTW (phong Vxa)" xfId="5475"/>
    <cellStyle name="T_So GTVT_Tinh hinh TH du an 2010-2011 BC UBKTTW (phong Vxa) 2" xfId="5476"/>
    <cellStyle name="T_So GTVT_Tinh hinh TH du an 2010-2011 BC UBKTTW (phong Vxa) 3" xfId="5477"/>
    <cellStyle name="T_So GTVT_Tinh hinh TH du an 2010-2011 BC UBKTTW (phong Vxa) 4" xfId="5478"/>
    <cellStyle name="T_So GTVT_Tinh hinh TH du an 2010-2011 BC UBKTTW (phong Vxa) 5" xfId="5479"/>
    <cellStyle name="T_So GTVT_Tinh hinh TH du an 2010-2011 BC UBKTTW (phong Vxa) 6" xfId="5480"/>
    <cellStyle name="T_So GTVT_Tinh hinh TH du an 2010-2011 BC UBKTTW (phong Vxa) 7" xfId="5481"/>
    <cellStyle name="T_So GTVT_Tinh hinh TH du an 2010-2011 BC UBKTTW (phong Vxa) 8" xfId="5482"/>
    <cellStyle name="T_So GTVT_Tinh hinh TH du an BC doan giam sat HDND (phong Vxa)" xfId="5483"/>
    <cellStyle name="T_So GTVT_Tinh hinh TH du an BC doan giam sat HDND (phong Vxa) 2" xfId="5484"/>
    <cellStyle name="T_So GTVT_Tinh hinh TH du an BC doan giam sat HDND (phong Vxa) 3" xfId="5485"/>
    <cellStyle name="T_So GTVT_Tinh hinh TH du an BC doan giam sat HDND (phong Vxa) 4" xfId="5486"/>
    <cellStyle name="T_So GTVT_Tinh hinh TH du an BC doan giam sat HDND (phong Vxa) 5" xfId="5487"/>
    <cellStyle name="T_So GTVT_Tinh hinh TH du an BC doan giam sat HDND (phong Vxa) 6" xfId="5488"/>
    <cellStyle name="T_So GTVT_Tinh hinh TH du an BC doan giam sat HDND (phong Vxa) 7" xfId="5489"/>
    <cellStyle name="T_So GTVT_Tinh hinh TH du an BC doan giam sat HDND (phong Vxa) 8" xfId="5490"/>
    <cellStyle name="T_tai co cau dau tu (tong hop)1" xfId="28083"/>
    <cellStyle name="T_TDT + duong(8-5-07)" xfId="5491"/>
    <cellStyle name="T_TDT + duong(8-5-07) 2" xfId="28084"/>
    <cellStyle name="T_TDT + duong(8-5-07)_!1 1 bao cao giao KH ve HTCMT vung TNB   12-12-2011" xfId="5492"/>
    <cellStyle name="T_TDT + duong(8-5-07)_!1 1 bao cao giao KH ve HTCMT vung TNB   12-12-2011 2" xfId="28085"/>
    <cellStyle name="T_TDT + duong(8-5-07)_Bieu4HTMT" xfId="5493"/>
    <cellStyle name="T_TDT + duong(8-5-07)_Bieu4HTMT 2" xfId="28086"/>
    <cellStyle name="T_TDT + duong(8-5-07)_Bieu4HTMT_!1 1 bao cao giao KH ve HTCMT vung TNB   12-12-2011" xfId="5494"/>
    <cellStyle name="T_TDT + duong(8-5-07)_Bieu4HTMT_!1 1 bao cao giao KH ve HTCMT vung TNB   12-12-2011 2" xfId="28087"/>
    <cellStyle name="T_TDT + duong(8-5-07)_Bieu4HTMT_KH TPCP vung TNB (03-1-2012)" xfId="5495"/>
    <cellStyle name="T_TDT + duong(8-5-07)_Bieu4HTMT_KH TPCP vung TNB (03-1-2012) 2" xfId="28088"/>
    <cellStyle name="T_TDT + duong(8-5-07)_KH TPCP vung TNB (03-1-2012)" xfId="5496"/>
    <cellStyle name="T_TDT + duong(8-5-07)_KH TPCP vung TNB (03-1-2012) 2" xfId="28089"/>
    <cellStyle name="T_tham_tra_du_toan" xfId="5497"/>
    <cellStyle name="T_tham_tra_du_toan 2" xfId="28090"/>
    <cellStyle name="T_tham_tra_du_toan_!1 1 bao cao giao KH ve HTCMT vung TNB   12-12-2011" xfId="5498"/>
    <cellStyle name="T_tham_tra_du_toan_!1 1 bao cao giao KH ve HTCMT vung TNB   12-12-2011 2" xfId="28091"/>
    <cellStyle name="T_tham_tra_du_toan_Bieu4HTMT" xfId="5499"/>
    <cellStyle name="T_tham_tra_du_toan_Bieu4HTMT 2" xfId="28092"/>
    <cellStyle name="T_tham_tra_du_toan_Bieu4HTMT_!1 1 bao cao giao KH ve HTCMT vung TNB   12-12-2011" xfId="5500"/>
    <cellStyle name="T_tham_tra_du_toan_Bieu4HTMT_!1 1 bao cao giao KH ve HTCMT vung TNB   12-12-2011 2" xfId="28093"/>
    <cellStyle name="T_tham_tra_du_toan_Bieu4HTMT_KH TPCP vung TNB (03-1-2012)" xfId="5501"/>
    <cellStyle name="T_tham_tra_du_toan_Bieu4HTMT_KH TPCP vung TNB (03-1-2012) 2" xfId="28094"/>
    <cellStyle name="T_tham_tra_du_toan_KH TPCP vung TNB (03-1-2012)" xfId="5502"/>
    <cellStyle name="T_tham_tra_du_toan_KH TPCP vung TNB (03-1-2012) 2" xfId="28095"/>
    <cellStyle name="T_tham_tra_du_toan_Su nghiep DCDC doi duoi" xfId="5503"/>
    <cellStyle name="T_Thiet bi" xfId="5504"/>
    <cellStyle name="T_Thiet bi 2" xfId="5505"/>
    <cellStyle name="T_Thiet bi 3" xfId="5506"/>
    <cellStyle name="T_Thiet bi 4" xfId="5507"/>
    <cellStyle name="T_Thiet bi 5" xfId="5508"/>
    <cellStyle name="T_Thiet bi 6" xfId="5509"/>
    <cellStyle name="T_Thiet bi 7" xfId="5510"/>
    <cellStyle name="T_Thiet bi 8" xfId="5511"/>
    <cellStyle name="T_Thiet bi_!1 1 bao cao giao KH ve HTCMT vung TNB   12-12-2011" xfId="5512"/>
    <cellStyle name="T_Thiet bi_!1 1 bao cao giao KH ve HTCMT vung TNB   12-12-2011 2" xfId="28096"/>
    <cellStyle name="T_Thiet bi_Bieu4HTMT" xfId="5513"/>
    <cellStyle name="T_Thiet bi_Bieu4HTMT 2" xfId="28097"/>
    <cellStyle name="T_Thiet bi_Bieu4HTMT_!1 1 bao cao giao KH ve HTCMT vung TNB   12-12-2011" xfId="5514"/>
    <cellStyle name="T_Thiet bi_Bieu4HTMT_!1 1 bao cao giao KH ve HTCMT vung TNB   12-12-2011 2" xfId="28098"/>
    <cellStyle name="T_Thiet bi_Bieu4HTMT_KH TPCP vung TNB (03-1-2012)" xfId="5515"/>
    <cellStyle name="T_Thiet bi_Bieu4HTMT_KH TPCP vung TNB (03-1-2012) 2" xfId="28099"/>
    <cellStyle name="T_Thiet bi_KH TPCP vung TNB (03-1-2012)" xfId="5516"/>
    <cellStyle name="T_Thiet bi_KH TPCP vung TNB (03-1-2012) 2" xfId="28100"/>
    <cellStyle name="T_TK_HT" xfId="5517"/>
    <cellStyle name="T_TK_HT 2" xfId="28101"/>
    <cellStyle name="T_TK_HT_Book1" xfId="5518"/>
    <cellStyle name="T_TK_HT_Book1_1" xfId="5519"/>
    <cellStyle name="T_TONG HOP MOI 10-2009 (S1)" xfId="5520"/>
    <cellStyle name="T_Tong hop Phieng Lanh + Muong Lay" xfId="5521"/>
    <cellStyle name="T_TONGKE" xfId="5522"/>
    <cellStyle name="T_Van Ban 2007" xfId="28102"/>
    <cellStyle name="T_Van Ban 2007_15_10_2013 BC nhu cau von doi ung ODA (2014-2016) ngay 15102013 Sua" xfId="28103"/>
    <cellStyle name="T_Van Ban 2007_bao cao phan bo KHDT 2011(final)" xfId="28104"/>
    <cellStyle name="T_Van Ban 2007_bao cao phan bo KHDT 2011(final)_BC nhu cau von doi ung ODA nganh NN (BKH)" xfId="28105"/>
    <cellStyle name="T_Van Ban 2007_bao cao phan bo KHDT 2011(final)_BC Tai co cau (bieu TH)" xfId="28106"/>
    <cellStyle name="T_Van Ban 2007_bao cao phan bo KHDT 2011(final)_DK 2014-2015 final" xfId="28107"/>
    <cellStyle name="T_Van Ban 2007_bao cao phan bo KHDT 2011(final)_DK 2014-2015 new" xfId="28108"/>
    <cellStyle name="T_Van Ban 2007_bao cao phan bo KHDT 2011(final)_DK KH CBDT 2014 11-11-2013" xfId="28109"/>
    <cellStyle name="T_Van Ban 2007_bao cao phan bo KHDT 2011(final)_DK KH CBDT 2014 11-11-2013(1)" xfId="28110"/>
    <cellStyle name="T_Van Ban 2007_bao cao phan bo KHDT 2011(final)_KH 2011-2015" xfId="28111"/>
    <cellStyle name="T_Van Ban 2007_bao cao phan bo KHDT 2011(final)_tai co cau dau tu (tong hop)1" xfId="28112"/>
    <cellStyle name="T_Van Ban 2007_BC nhu cau von doi ung ODA nganh NN (BKH)" xfId="28113"/>
    <cellStyle name="T_Van Ban 2007_BC nhu cau von doi ung ODA nganh NN (BKH)_05-12  KH trung han 2016-2020 - Liem Thinh edited" xfId="28114"/>
    <cellStyle name="T_Van Ban 2007_BC nhu cau von doi ung ODA nganh NN (BKH)_Copy of 05-12  KH trung han 2016-2020 - Liem Thinh edited (1)" xfId="28115"/>
    <cellStyle name="T_Van Ban 2007_BC Tai co cau (bieu TH)" xfId="28116"/>
    <cellStyle name="T_Van Ban 2007_BC Tai co cau (bieu TH)_05-12  KH trung han 2016-2020 - Liem Thinh edited" xfId="28117"/>
    <cellStyle name="T_Van Ban 2007_BC Tai co cau (bieu TH)_Copy of 05-12  KH trung han 2016-2020 - Liem Thinh edited (1)" xfId="28118"/>
    <cellStyle name="T_Van Ban 2007_DK 2014-2015 final" xfId="28119"/>
    <cellStyle name="T_Van Ban 2007_DK 2014-2015 final_05-12  KH trung han 2016-2020 - Liem Thinh edited" xfId="28120"/>
    <cellStyle name="T_Van Ban 2007_DK 2014-2015 final_Copy of 05-12  KH trung han 2016-2020 - Liem Thinh edited (1)" xfId="28121"/>
    <cellStyle name="T_Van Ban 2007_DK 2014-2015 new" xfId="28122"/>
    <cellStyle name="T_Van Ban 2007_DK 2014-2015 new_05-12  KH trung han 2016-2020 - Liem Thinh edited" xfId="28123"/>
    <cellStyle name="T_Van Ban 2007_DK 2014-2015 new_Copy of 05-12  KH trung han 2016-2020 - Liem Thinh edited (1)" xfId="28124"/>
    <cellStyle name="T_Van Ban 2007_DK KH CBDT 2014 11-11-2013" xfId="28125"/>
    <cellStyle name="T_Van Ban 2007_DK KH CBDT 2014 11-11-2013(1)" xfId="28126"/>
    <cellStyle name="T_Van Ban 2007_DK KH CBDT 2014 11-11-2013(1)_05-12  KH trung han 2016-2020 - Liem Thinh edited" xfId="28127"/>
    <cellStyle name="T_Van Ban 2007_DK KH CBDT 2014 11-11-2013(1)_Copy of 05-12  KH trung han 2016-2020 - Liem Thinh edited (1)" xfId="28128"/>
    <cellStyle name="T_Van Ban 2007_DK KH CBDT 2014 11-11-2013_05-12  KH trung han 2016-2020 - Liem Thinh edited" xfId="28129"/>
    <cellStyle name="T_Van Ban 2007_DK KH CBDT 2014 11-11-2013_Copy of 05-12  KH trung han 2016-2020 - Liem Thinh edited (1)" xfId="28130"/>
    <cellStyle name="T_Van Ban 2008" xfId="28131"/>
    <cellStyle name="T_Van Ban 2008_15_10_2013 BC nhu cau von doi ung ODA (2014-2016) ngay 15102013 Sua" xfId="28132"/>
    <cellStyle name="T_Van Ban 2008_bao cao phan bo KHDT 2011(final)" xfId="28133"/>
    <cellStyle name="T_Van Ban 2008_bao cao phan bo KHDT 2011(final)_BC nhu cau von doi ung ODA nganh NN (BKH)" xfId="28134"/>
    <cellStyle name="T_Van Ban 2008_bao cao phan bo KHDT 2011(final)_BC Tai co cau (bieu TH)" xfId="28135"/>
    <cellStyle name="T_Van Ban 2008_bao cao phan bo KHDT 2011(final)_DK 2014-2015 final" xfId="28136"/>
    <cellStyle name="T_Van Ban 2008_bao cao phan bo KHDT 2011(final)_DK 2014-2015 new" xfId="28137"/>
    <cellStyle name="T_Van Ban 2008_bao cao phan bo KHDT 2011(final)_DK KH CBDT 2014 11-11-2013" xfId="28138"/>
    <cellStyle name="T_Van Ban 2008_bao cao phan bo KHDT 2011(final)_DK KH CBDT 2014 11-11-2013(1)" xfId="28139"/>
    <cellStyle name="T_Van Ban 2008_bao cao phan bo KHDT 2011(final)_KH 2011-2015" xfId="28140"/>
    <cellStyle name="T_Van Ban 2008_bao cao phan bo KHDT 2011(final)_tai co cau dau tu (tong hop)1" xfId="28141"/>
    <cellStyle name="T_Van Ban 2008_BC nhu cau von doi ung ODA nganh NN (BKH)" xfId="28142"/>
    <cellStyle name="T_Van Ban 2008_BC nhu cau von doi ung ODA nganh NN (BKH)_05-12  KH trung han 2016-2020 - Liem Thinh edited" xfId="28143"/>
    <cellStyle name="T_Van Ban 2008_BC nhu cau von doi ung ODA nganh NN (BKH)_Copy of 05-12  KH trung han 2016-2020 - Liem Thinh edited (1)" xfId="28144"/>
    <cellStyle name="T_Van Ban 2008_BC Tai co cau (bieu TH)" xfId="28145"/>
    <cellStyle name="T_Van Ban 2008_BC Tai co cau (bieu TH)_05-12  KH trung han 2016-2020 - Liem Thinh edited" xfId="28146"/>
    <cellStyle name="T_Van Ban 2008_BC Tai co cau (bieu TH)_Copy of 05-12  KH trung han 2016-2020 - Liem Thinh edited (1)" xfId="28147"/>
    <cellStyle name="T_Van Ban 2008_DK 2014-2015 final" xfId="28148"/>
    <cellStyle name="T_Van Ban 2008_DK 2014-2015 final_05-12  KH trung han 2016-2020 - Liem Thinh edited" xfId="28149"/>
    <cellStyle name="T_Van Ban 2008_DK 2014-2015 final_Copy of 05-12  KH trung han 2016-2020 - Liem Thinh edited (1)" xfId="28150"/>
    <cellStyle name="T_Van Ban 2008_DK 2014-2015 new" xfId="28151"/>
    <cellStyle name="T_Van Ban 2008_DK 2014-2015 new_05-12  KH trung han 2016-2020 - Liem Thinh edited" xfId="28152"/>
    <cellStyle name="T_Van Ban 2008_DK 2014-2015 new_Copy of 05-12  KH trung han 2016-2020 - Liem Thinh edited (1)" xfId="28153"/>
    <cellStyle name="T_Van Ban 2008_DK KH CBDT 2014 11-11-2013" xfId="28154"/>
    <cellStyle name="T_Van Ban 2008_DK KH CBDT 2014 11-11-2013(1)" xfId="28155"/>
    <cellStyle name="T_Van Ban 2008_DK KH CBDT 2014 11-11-2013(1)_05-12  KH trung han 2016-2020 - Liem Thinh edited" xfId="28156"/>
    <cellStyle name="T_Van Ban 2008_DK KH CBDT 2014 11-11-2013(1)_Copy of 05-12  KH trung han 2016-2020 - Liem Thinh edited (1)" xfId="28157"/>
    <cellStyle name="T_Van Ban 2008_DK KH CBDT 2014 11-11-2013_05-12  KH trung han 2016-2020 - Liem Thinh edited" xfId="28158"/>
    <cellStyle name="T_Van Ban 2008_DK KH CBDT 2014 11-11-2013_Copy of 05-12  KH trung han 2016-2020 - Liem Thinh edited (1)" xfId="28159"/>
    <cellStyle name="T_XDCB thang 12.2010" xfId="5523"/>
    <cellStyle name="T_XDCB thang 12.2010 2" xfId="28160"/>
    <cellStyle name="T_XDCB thang 12.2010_!1 1 bao cao giao KH ve HTCMT vung TNB   12-12-2011" xfId="5524"/>
    <cellStyle name="T_XDCB thang 12.2010_!1 1 bao cao giao KH ve HTCMT vung TNB   12-12-2011 2" xfId="28161"/>
    <cellStyle name="T_XDCB thang 12.2010_KH TPCP vung TNB (03-1-2012)" xfId="5525"/>
    <cellStyle name="T_XDCB thang 12.2010_KH TPCP vung TNB (03-1-2012) 2" xfId="28162"/>
    <cellStyle name="T_ÿÿÿÿÿ" xfId="5526"/>
    <cellStyle name="T_ÿÿÿÿÿ 2" xfId="28163"/>
    <cellStyle name="T_ÿÿÿÿÿ_!1 1 bao cao giao KH ve HTCMT vung TNB   12-12-2011" xfId="5527"/>
    <cellStyle name="T_ÿÿÿÿÿ_!1 1 bao cao giao KH ve HTCMT vung TNB   12-12-2011 2" xfId="28164"/>
    <cellStyle name="T_ÿÿÿÿÿ_Bieu mau cong trinh khoi cong moi 3-4" xfId="5528"/>
    <cellStyle name="T_ÿÿÿÿÿ_Bieu mau cong trinh khoi cong moi 3-4 2" xfId="28165"/>
    <cellStyle name="T_ÿÿÿÿÿ_Bieu mau cong trinh khoi cong moi 3-4_!1 1 bao cao giao KH ve HTCMT vung TNB   12-12-2011" xfId="5529"/>
    <cellStyle name="T_ÿÿÿÿÿ_Bieu mau cong trinh khoi cong moi 3-4_!1 1 bao cao giao KH ve HTCMT vung TNB   12-12-2011 2" xfId="28166"/>
    <cellStyle name="T_ÿÿÿÿÿ_Bieu mau cong trinh khoi cong moi 3-4_KH TPCP vung TNB (03-1-2012)" xfId="5530"/>
    <cellStyle name="T_ÿÿÿÿÿ_Bieu mau cong trinh khoi cong moi 3-4_KH TPCP vung TNB (03-1-2012) 2" xfId="28167"/>
    <cellStyle name="T_ÿÿÿÿÿ_Bieu3ODA" xfId="5531"/>
    <cellStyle name="T_ÿÿÿÿÿ_Bieu3ODA 2" xfId="28168"/>
    <cellStyle name="T_ÿÿÿÿÿ_Bieu3ODA_!1 1 bao cao giao KH ve HTCMT vung TNB   12-12-2011" xfId="5532"/>
    <cellStyle name="T_ÿÿÿÿÿ_Bieu3ODA_!1 1 bao cao giao KH ve HTCMT vung TNB   12-12-2011 2" xfId="28169"/>
    <cellStyle name="T_ÿÿÿÿÿ_Bieu3ODA_KH TPCP vung TNB (03-1-2012)" xfId="5533"/>
    <cellStyle name="T_ÿÿÿÿÿ_Bieu3ODA_KH TPCP vung TNB (03-1-2012) 2" xfId="28170"/>
    <cellStyle name="T_ÿÿÿÿÿ_Bieu4HTMT" xfId="5534"/>
    <cellStyle name="T_ÿÿÿÿÿ_Bieu4HTMT 2" xfId="28171"/>
    <cellStyle name="T_ÿÿÿÿÿ_Bieu4HTMT_!1 1 bao cao giao KH ve HTCMT vung TNB   12-12-2011" xfId="5535"/>
    <cellStyle name="T_ÿÿÿÿÿ_Bieu4HTMT_!1 1 bao cao giao KH ve HTCMT vung TNB   12-12-2011 2" xfId="28172"/>
    <cellStyle name="T_ÿÿÿÿÿ_Bieu4HTMT_KH TPCP vung TNB (03-1-2012)" xfId="5536"/>
    <cellStyle name="T_ÿÿÿÿÿ_Bieu4HTMT_KH TPCP vung TNB (03-1-2012) 2" xfId="28173"/>
    <cellStyle name="T_ÿÿÿÿÿ_KH TPCP vung TNB (03-1-2012)" xfId="5537"/>
    <cellStyle name="T_ÿÿÿÿÿ_KH TPCP vung TNB (03-1-2012) 2" xfId="28174"/>
    <cellStyle name="T_ÿÿÿÿÿ_kien giang 2" xfId="5538"/>
    <cellStyle name="T_ÿÿÿÿÿ_kien giang 2 2" xfId="28175"/>
    <cellStyle name="Text Indent A" xfId="5539"/>
    <cellStyle name="Text Indent B" xfId="5540"/>
    <cellStyle name="Text Indent B 10" xfId="28176"/>
    <cellStyle name="Text Indent B 11" xfId="28177"/>
    <cellStyle name="Text Indent B 12" xfId="28178"/>
    <cellStyle name="Text Indent B 13" xfId="28179"/>
    <cellStyle name="Text Indent B 14" xfId="28180"/>
    <cellStyle name="Text Indent B 15" xfId="28181"/>
    <cellStyle name="Text Indent B 16" xfId="28182"/>
    <cellStyle name="Text Indent B 2" xfId="28183"/>
    <cellStyle name="Text Indent B 3" xfId="28184"/>
    <cellStyle name="Text Indent B 4" xfId="28185"/>
    <cellStyle name="Text Indent B 5" xfId="28186"/>
    <cellStyle name="Text Indent B 6" xfId="28187"/>
    <cellStyle name="Text Indent B 7" xfId="28188"/>
    <cellStyle name="Text Indent B 8" xfId="28189"/>
    <cellStyle name="Text Indent B 9" xfId="28190"/>
    <cellStyle name="Text Indent C" xfId="5541"/>
    <cellStyle name="Text Indent C 10" xfId="28191"/>
    <cellStyle name="Text Indent C 11" xfId="28192"/>
    <cellStyle name="Text Indent C 12" xfId="28193"/>
    <cellStyle name="Text Indent C 13" xfId="28194"/>
    <cellStyle name="Text Indent C 14" xfId="28195"/>
    <cellStyle name="Text Indent C 15" xfId="28196"/>
    <cellStyle name="Text Indent C 16" xfId="28197"/>
    <cellStyle name="Text Indent C 2" xfId="28198"/>
    <cellStyle name="Text Indent C 3" xfId="28199"/>
    <cellStyle name="Text Indent C 4" xfId="28200"/>
    <cellStyle name="Text Indent C 5" xfId="28201"/>
    <cellStyle name="Text Indent C 6" xfId="28202"/>
    <cellStyle name="Text Indent C 7" xfId="28203"/>
    <cellStyle name="Text Indent C 8" xfId="28204"/>
    <cellStyle name="Text Indent C 9" xfId="28205"/>
    <cellStyle name="th" xfId="5542"/>
    <cellStyle name="th 2" xfId="28206"/>
    <cellStyle name="þ_x005f_x001d_ð¤_x005f_x000c_¯þ_x005f_x0014__x005f_x000d_¨þU_x005f_x0001_À_x005f_x0004_ _x005f_x0015__x005f_x000f__x005f_x0001__x005f_x0001_" xfId="28207"/>
    <cellStyle name="þ_x005f_x001d_ð·_x005f_x000c_æþ'_x005f_x000d_ßþU_x005f_x0001_Ø_x005f_x0005_ü_x005f_x0014__x005f_x0007__x005f_x0001__x005f_x0001_" xfId="28208"/>
    <cellStyle name="þ_x005f_x001d_ðÇ%Uý—&amp;Hý9_x005f_x0008_Ÿ s_x005f_x000a__x005f_x0007__x005f_x0001__x005f_x0001_" xfId="28209"/>
    <cellStyle name="þ_x005f_x001d_ðK_x005f_x000c_Fý_x005f_x001b__x005f_x000d_9ýU_x005f_x0001_Ð_x005f_x0008_¦)_x005f_x0007__x005f_x0001__x005f_x0001_" xfId="28210"/>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28211"/>
    <cellStyle name="þ_x005f_x005f_x005f_x001d_ð·_x005f_x005f_x005f_x000c_æþ'_x005f_x005f_x005f_x000d_ßþU_x005f_x005f_x005f_x0001_Ø_x005f_x005f_x005f_x0005_ü_x005f_x005f_x005f_x0014__x005f_x005f_x005f_x0007__x005f_x005f_x005f_x0001__x005f_x005f_x005f_x0001_" xfId="28212"/>
    <cellStyle name="þ_x005f_x005f_x005f_x001d_ðÇ%Uý—&amp;Hý9_x005f_x005f_x005f_x0008_Ÿ s_x005f_x005f_x005f_x000a__x005f_x005f_x005f_x0007__x005f_x005f_x005f_x0001__x005f_x005f_x005f_x0001_" xfId="28213"/>
    <cellStyle name="þ_x005f_x005f_x005f_x001d_ðK_x005f_x005f_x005f_x000c_Fý_x005f_x005f_x005f_x001b__x005f_x005f_x005f_x000d_9ýU_x005f_x005f_x005f_x0001_Ð_x005f_x005f_x005f_x0008_¦)_x005f_x005f_x005f_x0007__x005f_x005f_x005f_x0001__x005f_x005f_x005f_x0001_" xfId="28214"/>
    <cellStyle name="than" xfId="5543"/>
    <cellStyle name="Thanh" xfId="28215"/>
    <cellStyle name="þ_x001d_ð¤_x000c_¯þ_x0014__x000a_¨þU_x0001_À_x0004_ _x0015__x000f__x0001__x0001_" xfId="28216"/>
    <cellStyle name="þ_x001d_ð¤_x000c_¯þ_x0014__x000d_¨þU_x0001_À_x0004_ _x0015__x000f__x0001__x0001_" xfId="5544"/>
    <cellStyle name="þ_x001d_ð¤_x000c_¯þ_x0014__x000d_¨þU_x0001_À_x0004_ _x0015__x000f__x0001__x0001_ 2" xfId="5545"/>
    <cellStyle name="þ_x001d_ð¤_x000c_¯þ_x0014__x000d_¨þU_x0001_À_x0004_ _x0015__x000f__x0001__x0001_ 3" xfId="5546"/>
    <cellStyle name="þ_x001d_ð¤_x000c_¯þ_x0014__x000d_¨þU_x0001_À_x0004_ _x0015__x000f__x0001__x0001_ 4" xfId="5547"/>
    <cellStyle name="þ_x001d_ð¤_x000c_¯þ_x0014__x000d_¨þU_x0001_À_x0004_ _x0015__x000f__x0001__x0001_ 5" xfId="5548"/>
    <cellStyle name="þ_x001d_ð¤_x000c_¯þ_x0014__x000d_¨þU_x0001_À_x0004_ _x0015__x000f__x0001__x0001_ 6" xfId="5549"/>
    <cellStyle name="þ_x001d_ð¤_x000c_¯þ_x0014__x000d_¨þU_x0001_À_x0004_ _x0015__x000f__x0001__x0001_ 7" xfId="5550"/>
    <cellStyle name="þ_x001d_ð¤_x000c_¯þ_x0014__x000d_¨þU_x0001_À_x0004_ _x0015__x000f__x0001__x0001_ 8" xfId="5551"/>
    <cellStyle name="þ_x001d_ð·_x000c_æþ'_x000a_ßþU_x0001_Ø_x0005_ü_x0014__x0007__x0001__x0001_" xfId="28217"/>
    <cellStyle name="þ_x001d_ð·_x000c_æþ'_x000d_ßþU_x0001_Ø_x0005_ü_x0014__x0007__x0001__x0001_" xfId="5552"/>
    <cellStyle name="þ_x001d_ðÇ%Uý—&amp;Hý9_x0008_Ÿ s_x000a__x0007__x0001__x0001_" xfId="5553"/>
    <cellStyle name="þ_x001d_ðK_x000c_Fý_x001b__x000a_9ýU_x0001_Ð_x0008_¦)_x0007__x0001__x0001_" xfId="28218"/>
    <cellStyle name="þ_x001d_ðK_x000c_Fý_x001b__x000d_9ýU_x0001_Ð_x0008_¦)_x0007__x0001__x0001_" xfId="5554"/>
    <cellStyle name="thuong-10" xfId="5555"/>
    <cellStyle name="thuong-11" xfId="5556"/>
    <cellStyle name="thuong-11 2" xfId="28219"/>
    <cellStyle name="Thuyet minh" xfId="5557"/>
    <cellStyle name="Tickmark" xfId="28220"/>
    <cellStyle name="Tien1" xfId="5558"/>
    <cellStyle name="Tiêu đề" xfId="5559"/>
    <cellStyle name="Tieu_de_2" xfId="5560"/>
    <cellStyle name="Times New Roman" xfId="5561"/>
    <cellStyle name="Tính toán" xfId="5562"/>
    <cellStyle name="tit1" xfId="5563"/>
    <cellStyle name="tit2" xfId="5564"/>
    <cellStyle name="tit2 2" xfId="28221"/>
    <cellStyle name="tit3" xfId="5565"/>
    <cellStyle name="tit4" xfId="5566"/>
    <cellStyle name="Title 10" xfId="5567"/>
    <cellStyle name="Title 11" xfId="5568"/>
    <cellStyle name="Title 12" xfId="5569"/>
    <cellStyle name="Title 13" xfId="5570"/>
    <cellStyle name="Title 14" xfId="5571"/>
    <cellStyle name="Title 15" xfId="5572"/>
    <cellStyle name="Title 16" xfId="5573"/>
    <cellStyle name="Title 17" xfId="5574"/>
    <cellStyle name="Title 18" xfId="5575"/>
    <cellStyle name="Title 19" xfId="5576"/>
    <cellStyle name="Title 2" xfId="5577"/>
    <cellStyle name="Title 20" xfId="5578"/>
    <cellStyle name="Title 21" xfId="5579"/>
    <cellStyle name="Title 22" xfId="5580"/>
    <cellStyle name="Title 23" xfId="5581"/>
    <cellStyle name="Title 24" xfId="5582"/>
    <cellStyle name="Title 25" xfId="5583"/>
    <cellStyle name="Title 26" xfId="5584"/>
    <cellStyle name="Title 27" xfId="5585"/>
    <cellStyle name="Title 28" xfId="5586"/>
    <cellStyle name="Title 29" xfId="5587"/>
    <cellStyle name="Title 3" xfId="5588"/>
    <cellStyle name="Title 4" xfId="5589"/>
    <cellStyle name="Title 5" xfId="5590"/>
    <cellStyle name="Title 6" xfId="5591"/>
    <cellStyle name="Title 7" xfId="5592"/>
    <cellStyle name="Title 8" xfId="5593"/>
    <cellStyle name="Title 9" xfId="5594"/>
    <cellStyle name="TitleBig" xfId="5595"/>
    <cellStyle name="TitleBig 2" xfId="5596"/>
    <cellStyle name="TitleBig 3" xfId="5597"/>
    <cellStyle name="TitleBig 4" xfId="5598"/>
    <cellStyle name="TitleBig 5" xfId="5599"/>
    <cellStyle name="TitleBig 6" xfId="5600"/>
    <cellStyle name="TitleBig 7" xfId="5601"/>
    <cellStyle name="TitleBig 8" xfId="5602"/>
    <cellStyle name="TitleCol" xfId="5603"/>
    <cellStyle name="TitleCol 2" xfId="5604"/>
    <cellStyle name="TitleCol 3" xfId="5605"/>
    <cellStyle name="TitleCol 4" xfId="5606"/>
    <cellStyle name="TitleCol 5" xfId="5607"/>
    <cellStyle name="TitleCol 6" xfId="5608"/>
    <cellStyle name="TitleCol 7" xfId="5609"/>
    <cellStyle name="TitleCol 8" xfId="5610"/>
    <cellStyle name="TitleSml" xfId="5611"/>
    <cellStyle name="TitleTme" xfId="5612"/>
    <cellStyle name="TitleTme 2" xfId="5613"/>
    <cellStyle name="TitleTme 3" xfId="5614"/>
    <cellStyle name="TitleTme 4" xfId="5615"/>
    <cellStyle name="TitleTme 5" xfId="5616"/>
    <cellStyle name="TitleTme 6" xfId="5617"/>
    <cellStyle name="TitleTme 7" xfId="5618"/>
    <cellStyle name="TitleTme 8" xfId="5619"/>
    <cellStyle name="Tổng" xfId="5620"/>
    <cellStyle name="Tong so" xfId="5621"/>
    <cellStyle name="tong so 1" xfId="5622"/>
    <cellStyle name="Tong so_Bieu KHPTLN 2016-2020" xfId="28222"/>
    <cellStyle name="Tongcong" xfId="5623"/>
    <cellStyle name="Tốt" xfId="5624"/>
    <cellStyle name="Total 10" xfId="5625"/>
    <cellStyle name="Total 11" xfId="5626"/>
    <cellStyle name="Total 12" xfId="5627"/>
    <cellStyle name="Total 13" xfId="5628"/>
    <cellStyle name="Total 14" xfId="5629"/>
    <cellStyle name="Total 15" xfId="5630"/>
    <cellStyle name="Total 16" xfId="5631"/>
    <cellStyle name="Total 17" xfId="5632"/>
    <cellStyle name="Total 18" xfId="5633"/>
    <cellStyle name="Total 19" xfId="5634"/>
    <cellStyle name="Total 2" xfId="5635"/>
    <cellStyle name="Total 2 2" xfId="5636"/>
    <cellStyle name="Total 2 3" xfId="5637"/>
    <cellStyle name="Total 20" xfId="5638"/>
    <cellStyle name="Total 21" xfId="5639"/>
    <cellStyle name="Total 22" xfId="5640"/>
    <cellStyle name="Total 23" xfId="5641"/>
    <cellStyle name="Total 24" xfId="5642"/>
    <cellStyle name="Total 25" xfId="5643"/>
    <cellStyle name="Total 26" xfId="5644"/>
    <cellStyle name="Total 27" xfId="5645"/>
    <cellStyle name="Total 28" xfId="5646"/>
    <cellStyle name="Total 29" xfId="5647"/>
    <cellStyle name="Total 3" xfId="5648"/>
    <cellStyle name="Total 3 2" xfId="5649"/>
    <cellStyle name="Total 3 3" xfId="5650"/>
    <cellStyle name="Total 4" xfId="5651"/>
    <cellStyle name="Total 4 2" xfId="5652"/>
    <cellStyle name="Total 4 3" xfId="5653"/>
    <cellStyle name="Total 5" xfId="5654"/>
    <cellStyle name="Total 5 2" xfId="5655"/>
    <cellStyle name="Total 5 3" xfId="5656"/>
    <cellStyle name="Total 6" xfId="5657"/>
    <cellStyle name="Total 6 2" xfId="5658"/>
    <cellStyle name="Total 6 3" xfId="5659"/>
    <cellStyle name="Total 7" xfId="5660"/>
    <cellStyle name="Total 7 2" xfId="5661"/>
    <cellStyle name="Total 7 3" xfId="5662"/>
    <cellStyle name="Total 8" xfId="5663"/>
    <cellStyle name="Total 8 2" xfId="5664"/>
    <cellStyle name="Total 8 3" xfId="5665"/>
    <cellStyle name="Total 9" xfId="5666"/>
    <cellStyle name="Total 9 2" xfId="5667"/>
    <cellStyle name="Total 9 3" xfId="5668"/>
    <cellStyle name="TotalGra" xfId="5669"/>
    <cellStyle name="TotalGra 2" xfId="5670"/>
    <cellStyle name="TotalGra 3" xfId="5671"/>
    <cellStyle name="TotalGra 4" xfId="5672"/>
    <cellStyle name="TotalGra 5" xfId="5673"/>
    <cellStyle name="TotalGra 6" xfId="5674"/>
    <cellStyle name="TotalGra 7" xfId="5675"/>
    <cellStyle name="TotalGra 8" xfId="5676"/>
    <cellStyle name="trang" xfId="5677"/>
    <cellStyle name="Trung tính" xfId="5678"/>
    <cellStyle name="tt1" xfId="5679"/>
    <cellStyle name="Tusental (0)_pldt" xfId="5680"/>
    <cellStyle name="Tusental_pldt" xfId="5681"/>
    <cellStyle name="Uormal_Q2-Q3 SG&amp;A Bridge" xfId="5682"/>
    <cellStyle name="ux_3_¼­¿ï-¾È»ê" xfId="5683"/>
    <cellStyle name="Valuta (0)_CALPREZZ" xfId="5684"/>
    <cellStyle name="Valuta_ PESO ELETTR." xfId="5685"/>
    <cellStyle name="Văn bản Cảnh báo" xfId="5686"/>
    <cellStyle name="Văn bản Giải thích" xfId="5687"/>
    <cellStyle name="VANG1" xfId="5688"/>
    <cellStyle name="VANG1 2" xfId="28223"/>
    <cellStyle name="viet" xfId="5689"/>
    <cellStyle name="viet2" xfId="5690"/>
    <cellStyle name="viet2 2" xfId="28224"/>
    <cellStyle name="VL" xfId="5691"/>
    <cellStyle name="VLB-GTKÕ" xfId="5692"/>
    <cellStyle name="VLB-GTKÕ 2" xfId="5693"/>
    <cellStyle name="VLB-GTKÕ 3" xfId="5694"/>
    <cellStyle name="VLB-GTKÕ 4" xfId="5695"/>
    <cellStyle name="VLB-GTKÕ 5" xfId="5696"/>
    <cellStyle name="VLB-GTKÕ 6" xfId="5697"/>
    <cellStyle name="VLB-GTKÕ 7" xfId="5698"/>
    <cellStyle name="VLB-GTKÕ 8" xfId="5699"/>
    <cellStyle name="VN new romanNormal" xfId="5700"/>
    <cellStyle name="VN new romanNormal 2" xfId="28225"/>
    <cellStyle name="VN new romanNormal 2 2" xfId="28226"/>
    <cellStyle name="VN new romanNormal 3" xfId="28227"/>
    <cellStyle name="VN new romanNormal_05-12  KH trung han 2016-2020 - Liem Thinh edited" xfId="28228"/>
    <cellStyle name="Vn Time 13" xfId="5701"/>
    <cellStyle name="Vn Time 14" xfId="5702"/>
    <cellStyle name="Vn Time 14 2" xfId="28229"/>
    <cellStyle name="Vn Time 14 3" xfId="28230"/>
    <cellStyle name="VN time new roman" xfId="5703"/>
    <cellStyle name="VN time new roman 2" xfId="28231"/>
    <cellStyle name="VN time new roman 2 2" xfId="28232"/>
    <cellStyle name="VN time new roman 3" xfId="28233"/>
    <cellStyle name="VN time new roman_05-12  KH trung han 2016-2020 - Liem Thinh edited" xfId="28234"/>
    <cellStyle name="vn_time" xfId="5704"/>
    <cellStyle name="vnbo" xfId="5705"/>
    <cellStyle name="vnbo 2" xfId="28235"/>
    <cellStyle name="vnbo 3" xfId="28236"/>
    <cellStyle name="vnhead1" xfId="5706"/>
    <cellStyle name="vnhead1 2" xfId="28237"/>
    <cellStyle name="vnhead2" xfId="5707"/>
    <cellStyle name="vnhead2 2" xfId="28238"/>
    <cellStyle name="vnhead2 3" xfId="28239"/>
    <cellStyle name="vnhead3" xfId="5708"/>
    <cellStyle name="vnhead3 2" xfId="28240"/>
    <cellStyle name="vnhead3 3" xfId="28241"/>
    <cellStyle name="vnhead4" xfId="5709"/>
    <cellStyle name="vntxt1" xfId="5710"/>
    <cellStyle name="vntxt1 10" xfId="28242"/>
    <cellStyle name="vntxt1 11" xfId="28243"/>
    <cellStyle name="vntxt1 12" xfId="28244"/>
    <cellStyle name="vntxt1 13" xfId="28245"/>
    <cellStyle name="vntxt1 14" xfId="28246"/>
    <cellStyle name="vntxt1 15" xfId="28247"/>
    <cellStyle name="vntxt1 16" xfId="28248"/>
    <cellStyle name="vntxt1 2" xfId="28249"/>
    <cellStyle name="vntxt1 3" xfId="28250"/>
    <cellStyle name="vntxt1 4" xfId="28251"/>
    <cellStyle name="vntxt1 5" xfId="28252"/>
    <cellStyle name="vntxt1 6" xfId="28253"/>
    <cellStyle name="vntxt1 7" xfId="28254"/>
    <cellStyle name="vntxt1 8" xfId="28255"/>
    <cellStyle name="vntxt1 9" xfId="28256"/>
    <cellStyle name="vntxt1_05-12  KH trung han 2016-2020 - Liem Thinh edited" xfId="28257"/>
    <cellStyle name="vntxt2" xfId="5711"/>
    <cellStyle name="W?hrung [0]_35ERI8T2gbIEMixb4v26icuOo" xfId="5712"/>
    <cellStyle name="W?hrung_35ERI8T2gbIEMixb4v26icuOo" xfId="5713"/>
    <cellStyle name="W18orma蒨ðma5" xfId="5714"/>
    <cellStyle name="Währung [0]_68574_Materialbedarfsliste" xfId="28258"/>
    <cellStyle name="Währung_68574_Materialbedarfsliste" xfId="28259"/>
    <cellStyle name="Walutowy [0]_Invoices2001Slovakia" xfId="5715"/>
    <cellStyle name="Walutowy_Invoices2001Slovakia" xfId="5716"/>
    <cellStyle name="Warning Text 10" xfId="5717"/>
    <cellStyle name="Warning Text 11" xfId="5718"/>
    <cellStyle name="Warning Text 12" xfId="5719"/>
    <cellStyle name="Warning Text 13" xfId="5720"/>
    <cellStyle name="Warning Text 14" xfId="5721"/>
    <cellStyle name="Warning Text 15" xfId="5722"/>
    <cellStyle name="Warning Text 16" xfId="5723"/>
    <cellStyle name="Warning Text 17" xfId="5724"/>
    <cellStyle name="Warning Text 18" xfId="5725"/>
    <cellStyle name="Warning Text 19" xfId="5726"/>
    <cellStyle name="Warning Text 2" xfId="5727"/>
    <cellStyle name="Warning Text 20" xfId="5728"/>
    <cellStyle name="Warning Text 21" xfId="5729"/>
    <cellStyle name="Warning Text 22" xfId="5730"/>
    <cellStyle name="Warning Text 23" xfId="5731"/>
    <cellStyle name="Warning Text 24" xfId="5732"/>
    <cellStyle name="Warning Text 25" xfId="5733"/>
    <cellStyle name="Warning Text 26" xfId="5734"/>
    <cellStyle name="Warning Text 27" xfId="5735"/>
    <cellStyle name="Warning Text 28" xfId="5736"/>
    <cellStyle name="Warning Text 29" xfId="5737"/>
    <cellStyle name="Warning Text 3" xfId="5738"/>
    <cellStyle name="Warning Text 4" xfId="5739"/>
    <cellStyle name="Warning Text 5" xfId="5740"/>
    <cellStyle name="Warning Text 6" xfId="5741"/>
    <cellStyle name="Warning Text 7" xfId="5742"/>
    <cellStyle name="Warning Text 8" xfId="5743"/>
    <cellStyle name="Warning Text 9" xfId="5744"/>
    <cellStyle name="wrap" xfId="5745"/>
    <cellStyle name="Wไhrung [0]_35ERI8T2gbIEMixb4v26icuOo" xfId="5746"/>
    <cellStyle name="Wไhrung_35ERI8T2gbIEMixb4v26icuOo" xfId="5747"/>
    <cellStyle name="xan1" xfId="5748"/>
    <cellStyle name="Xấu" xfId="5749"/>
    <cellStyle name="xuan" xfId="5750"/>
    <cellStyle name="y" xfId="5751"/>
    <cellStyle name="y 2" xfId="28260"/>
    <cellStyle name="Ý kh¸c_B¶ng 1 (2)" xfId="5752"/>
    <cellStyle name="เครื่องหมายสกุลเงิน [0]_FTC_OFFER" xfId="5753"/>
    <cellStyle name="เครื่องหมายสกุลเงิน_FTC_OFFER" xfId="5754"/>
    <cellStyle name="ปกติ_FTC_OFFER" xfId="5755"/>
    <cellStyle name=" [0.00]_ Att. 1- Cover" xfId="5756"/>
    <cellStyle name="_ Att. 1- Cover" xfId="5757"/>
    <cellStyle name="?_ Att. 1- Cover" xfId="5758"/>
    <cellStyle name="똿뗦먛귟 [0.00]_PRODUCT DETAIL Q1" xfId="5759"/>
    <cellStyle name="똿뗦먛귟_PRODUCT DETAIL Q1" xfId="5760"/>
    <cellStyle name="믅됞 [0.00]_PRODUCT DETAIL Q1" xfId="5761"/>
    <cellStyle name="믅됞_PRODUCT DETAIL Q1" xfId="5762"/>
    <cellStyle name="백분율_††††† " xfId="5763"/>
    <cellStyle name="뷭?_BOOKSHIP" xfId="5764"/>
    <cellStyle name="안건회계법인" xfId="5765"/>
    <cellStyle name="콤맀_Sheet1_총괄표 (수출입) (2)" xfId="28261"/>
    <cellStyle name="콤마 [ - 유형1" xfId="5766"/>
    <cellStyle name="콤마 [ - 유형2" xfId="5767"/>
    <cellStyle name="콤마 [ - 유형3" xfId="5768"/>
    <cellStyle name="콤마 [ - 유형4" xfId="5769"/>
    <cellStyle name="콤마 [ - 유형5" xfId="5770"/>
    <cellStyle name="콤마 [ - 유형6" xfId="5771"/>
    <cellStyle name="콤마 [ - 유형7" xfId="5772"/>
    <cellStyle name="콤마 [ - 유형8" xfId="5773"/>
    <cellStyle name="콤마 [0]_ 비목별 월별기술 " xfId="5774"/>
    <cellStyle name="콤마_ 비목별 월별기술 " xfId="5775"/>
    <cellStyle name="통화 [0]_††††† " xfId="5776"/>
    <cellStyle name="통화_††††† " xfId="5777"/>
    <cellStyle name="표섀_변경(최종)" xfId="28262"/>
    <cellStyle name="표준_ 97년 경영분석(안)" xfId="5778"/>
    <cellStyle name="표줠_Sheet1_1_총괄표 (수출입) (2)" xfId="5779"/>
    <cellStyle name="一般_00Q3902REV.1" xfId="5780"/>
    <cellStyle name="千分位[0]_00Q3902REV.1" xfId="5781"/>
    <cellStyle name="千分位_00Q3902REV.1" xfId="5782"/>
    <cellStyle name="桁区切り [0.00]_BE-BQ" xfId="5783"/>
    <cellStyle name="桁区切り_08-00 NET Summary" xfId="5784"/>
    <cellStyle name="標準_(A1)BOQ " xfId="5785"/>
    <cellStyle name="貨幣 [0]_00Q3902REV.1" xfId="5786"/>
    <cellStyle name="貨幣[0]_BRE" xfId="5787"/>
    <cellStyle name="貨幣_00Q3902REV.1" xfId="5788"/>
    <cellStyle name="通貨 [0.00]_BE-BQ" xfId="5789"/>
    <cellStyle name="通貨_BE-BQ" xfId="5790"/>
    <cellStyle name="非表示" xfId="579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11"/>
  <sheetViews>
    <sheetView zoomScale="85" zoomScaleNormal="85" workbookViewId="0">
      <selection activeCell="O9" sqref="O9:O10"/>
    </sheetView>
  </sheetViews>
  <sheetFormatPr defaultRowHeight="16.8"/>
  <cols>
    <col min="1" max="1" width="4.77734375" style="18" customWidth="1"/>
    <col min="2" max="2" width="35.77734375" style="17" customWidth="1"/>
    <col min="3" max="3" width="10.77734375" style="17" customWidth="1"/>
    <col min="4" max="4" width="10.21875" style="17" customWidth="1"/>
    <col min="5" max="5" width="10.6640625" style="17" customWidth="1"/>
    <col min="6" max="6" width="16.88671875" style="17" customWidth="1"/>
    <col min="7" max="7" width="10.77734375" style="17" customWidth="1"/>
    <col min="8" max="9" width="10.21875" style="17" customWidth="1"/>
    <col min="10" max="10" width="12.77734375" style="17" hidden="1" customWidth="1"/>
    <col min="11" max="11" width="11.88671875" style="17" hidden="1" customWidth="1"/>
    <col min="12" max="12" width="11.88671875" style="17" customWidth="1"/>
    <col min="13" max="13" width="12.88671875" style="17" customWidth="1"/>
    <col min="14" max="14" width="10.21875" style="17" customWidth="1"/>
    <col min="15" max="15" width="35" style="17" customWidth="1"/>
    <col min="16" max="260" width="9.109375" style="17"/>
    <col min="261" max="261" width="6.6640625" style="17" customWidth="1"/>
    <col min="262" max="262" width="44.109375" style="17" customWidth="1"/>
    <col min="263" max="263" width="20.109375" style="17" customWidth="1"/>
    <col min="264" max="264" width="18" style="17" customWidth="1"/>
    <col min="265" max="265" width="16.88671875" style="17" customWidth="1"/>
    <col min="266" max="270" width="12.88671875" style="17" customWidth="1"/>
    <col min="271" max="271" width="19.109375" style="17" customWidth="1"/>
    <col min="272" max="516" width="9.109375" style="17"/>
    <col min="517" max="517" width="6.6640625" style="17" customWidth="1"/>
    <col min="518" max="518" width="44.109375" style="17" customWidth="1"/>
    <col min="519" max="519" width="20.109375" style="17" customWidth="1"/>
    <col min="520" max="520" width="18" style="17" customWidth="1"/>
    <col min="521" max="521" width="16.88671875" style="17" customWidth="1"/>
    <col min="522" max="526" width="12.88671875" style="17" customWidth="1"/>
    <col min="527" max="527" width="19.109375" style="17" customWidth="1"/>
    <col min="528" max="772" width="9.109375" style="17"/>
    <col min="773" max="773" width="6.6640625" style="17" customWidth="1"/>
    <col min="774" max="774" width="44.109375" style="17" customWidth="1"/>
    <col min="775" max="775" width="20.109375" style="17" customWidth="1"/>
    <col min="776" max="776" width="18" style="17" customWidth="1"/>
    <col min="777" max="777" width="16.88671875" style="17" customWidth="1"/>
    <col min="778" max="782" width="12.88671875" style="17" customWidth="1"/>
    <col min="783" max="783" width="19.109375" style="17" customWidth="1"/>
    <col min="784" max="1028" width="9.109375" style="17"/>
    <col min="1029" max="1029" width="6.6640625" style="17" customWidth="1"/>
    <col min="1030" max="1030" width="44.109375" style="17" customWidth="1"/>
    <col min="1031" max="1031" width="20.109375" style="17" customWidth="1"/>
    <col min="1032" max="1032" width="18" style="17" customWidth="1"/>
    <col min="1033" max="1033" width="16.88671875" style="17" customWidth="1"/>
    <col min="1034" max="1038" width="12.88671875" style="17" customWidth="1"/>
    <col min="1039" max="1039" width="19.109375" style="17" customWidth="1"/>
    <col min="1040" max="1284" width="9.109375" style="17"/>
    <col min="1285" max="1285" width="6.6640625" style="17" customWidth="1"/>
    <col min="1286" max="1286" width="44.109375" style="17" customWidth="1"/>
    <col min="1287" max="1287" width="20.109375" style="17" customWidth="1"/>
    <col min="1288" max="1288" width="18" style="17" customWidth="1"/>
    <col min="1289" max="1289" width="16.88671875" style="17" customWidth="1"/>
    <col min="1290" max="1294" width="12.88671875" style="17" customWidth="1"/>
    <col min="1295" max="1295" width="19.109375" style="17" customWidth="1"/>
    <col min="1296" max="1540" width="9.109375" style="17"/>
    <col min="1541" max="1541" width="6.6640625" style="17" customWidth="1"/>
    <col min="1542" max="1542" width="44.109375" style="17" customWidth="1"/>
    <col min="1543" max="1543" width="20.109375" style="17" customWidth="1"/>
    <col min="1544" max="1544" width="18" style="17" customWidth="1"/>
    <col min="1545" max="1545" width="16.88671875" style="17" customWidth="1"/>
    <col min="1546" max="1550" width="12.88671875" style="17" customWidth="1"/>
    <col min="1551" max="1551" width="19.109375" style="17" customWidth="1"/>
    <col min="1552" max="1796" width="9.109375" style="17"/>
    <col min="1797" max="1797" width="6.6640625" style="17" customWidth="1"/>
    <col min="1798" max="1798" width="44.109375" style="17" customWidth="1"/>
    <col min="1799" max="1799" width="20.109375" style="17" customWidth="1"/>
    <col min="1800" max="1800" width="18" style="17" customWidth="1"/>
    <col min="1801" max="1801" width="16.88671875" style="17" customWidth="1"/>
    <col min="1802" max="1806" width="12.88671875" style="17" customWidth="1"/>
    <col min="1807" max="1807" width="19.109375" style="17" customWidth="1"/>
    <col min="1808" max="2052" width="9.109375" style="17"/>
    <col min="2053" max="2053" width="6.6640625" style="17" customWidth="1"/>
    <col min="2054" max="2054" width="44.109375" style="17" customWidth="1"/>
    <col min="2055" max="2055" width="20.109375" style="17" customWidth="1"/>
    <col min="2056" max="2056" width="18" style="17" customWidth="1"/>
    <col min="2057" max="2057" width="16.88671875" style="17" customWidth="1"/>
    <col min="2058" max="2062" width="12.88671875" style="17" customWidth="1"/>
    <col min="2063" max="2063" width="19.109375" style="17" customWidth="1"/>
    <col min="2064" max="2308" width="9.109375" style="17"/>
    <col min="2309" max="2309" width="6.6640625" style="17" customWidth="1"/>
    <col min="2310" max="2310" width="44.109375" style="17" customWidth="1"/>
    <col min="2311" max="2311" width="20.109375" style="17" customWidth="1"/>
    <col min="2312" max="2312" width="18" style="17" customWidth="1"/>
    <col min="2313" max="2313" width="16.88671875" style="17" customWidth="1"/>
    <col min="2314" max="2318" width="12.88671875" style="17" customWidth="1"/>
    <col min="2319" max="2319" width="19.109375" style="17" customWidth="1"/>
    <col min="2320" max="2564" width="9.109375" style="17"/>
    <col min="2565" max="2565" width="6.6640625" style="17" customWidth="1"/>
    <col min="2566" max="2566" width="44.109375" style="17" customWidth="1"/>
    <col min="2567" max="2567" width="20.109375" style="17" customWidth="1"/>
    <col min="2568" max="2568" width="18" style="17" customWidth="1"/>
    <col min="2569" max="2569" width="16.88671875" style="17" customWidth="1"/>
    <col min="2570" max="2574" width="12.88671875" style="17" customWidth="1"/>
    <col min="2575" max="2575" width="19.109375" style="17" customWidth="1"/>
    <col min="2576" max="2820" width="9.109375" style="17"/>
    <col min="2821" max="2821" width="6.6640625" style="17" customWidth="1"/>
    <col min="2822" max="2822" width="44.109375" style="17" customWidth="1"/>
    <col min="2823" max="2823" width="20.109375" style="17" customWidth="1"/>
    <col min="2824" max="2824" width="18" style="17" customWidth="1"/>
    <col min="2825" max="2825" width="16.88671875" style="17" customWidth="1"/>
    <col min="2826" max="2830" width="12.88671875" style="17" customWidth="1"/>
    <col min="2831" max="2831" width="19.109375" style="17" customWidth="1"/>
    <col min="2832" max="3076" width="9.109375" style="17"/>
    <col min="3077" max="3077" width="6.6640625" style="17" customWidth="1"/>
    <col min="3078" max="3078" width="44.109375" style="17" customWidth="1"/>
    <col min="3079" max="3079" width="20.109375" style="17" customWidth="1"/>
    <col min="3080" max="3080" width="18" style="17" customWidth="1"/>
    <col min="3081" max="3081" width="16.88671875" style="17" customWidth="1"/>
    <col min="3082" max="3086" width="12.88671875" style="17" customWidth="1"/>
    <col min="3087" max="3087" width="19.109375" style="17" customWidth="1"/>
    <col min="3088" max="3332" width="9.109375" style="17"/>
    <col min="3333" max="3333" width="6.6640625" style="17" customWidth="1"/>
    <col min="3334" max="3334" width="44.109375" style="17" customWidth="1"/>
    <col min="3335" max="3335" width="20.109375" style="17" customWidth="1"/>
    <col min="3336" max="3336" width="18" style="17" customWidth="1"/>
    <col min="3337" max="3337" width="16.88671875" style="17" customWidth="1"/>
    <col min="3338" max="3342" width="12.88671875" style="17" customWidth="1"/>
    <col min="3343" max="3343" width="19.109375" style="17" customWidth="1"/>
    <col min="3344" max="3588" width="9.109375" style="17"/>
    <col min="3589" max="3589" width="6.6640625" style="17" customWidth="1"/>
    <col min="3590" max="3590" width="44.109375" style="17" customWidth="1"/>
    <col min="3591" max="3591" width="20.109375" style="17" customWidth="1"/>
    <col min="3592" max="3592" width="18" style="17" customWidth="1"/>
    <col min="3593" max="3593" width="16.88671875" style="17" customWidth="1"/>
    <col min="3594" max="3598" width="12.88671875" style="17" customWidth="1"/>
    <col min="3599" max="3599" width="19.109375" style="17" customWidth="1"/>
    <col min="3600" max="3844" width="9.109375" style="17"/>
    <col min="3845" max="3845" width="6.6640625" style="17" customWidth="1"/>
    <col min="3846" max="3846" width="44.109375" style="17" customWidth="1"/>
    <col min="3847" max="3847" width="20.109375" style="17" customWidth="1"/>
    <col min="3848" max="3848" width="18" style="17" customWidth="1"/>
    <col min="3849" max="3849" width="16.88671875" style="17" customWidth="1"/>
    <col min="3850" max="3854" width="12.88671875" style="17" customWidth="1"/>
    <col min="3855" max="3855" width="19.109375" style="17" customWidth="1"/>
    <col min="3856" max="4100" width="9.109375" style="17"/>
    <col min="4101" max="4101" width="6.6640625" style="17" customWidth="1"/>
    <col min="4102" max="4102" width="44.109375" style="17" customWidth="1"/>
    <col min="4103" max="4103" width="20.109375" style="17" customWidth="1"/>
    <col min="4104" max="4104" width="18" style="17" customWidth="1"/>
    <col min="4105" max="4105" width="16.88671875" style="17" customWidth="1"/>
    <col min="4106" max="4110" width="12.88671875" style="17" customWidth="1"/>
    <col min="4111" max="4111" width="19.109375" style="17" customWidth="1"/>
    <col min="4112" max="4356" width="9.109375" style="17"/>
    <col min="4357" max="4357" width="6.6640625" style="17" customWidth="1"/>
    <col min="4358" max="4358" width="44.109375" style="17" customWidth="1"/>
    <col min="4359" max="4359" width="20.109375" style="17" customWidth="1"/>
    <col min="4360" max="4360" width="18" style="17" customWidth="1"/>
    <col min="4361" max="4361" width="16.88671875" style="17" customWidth="1"/>
    <col min="4362" max="4366" width="12.88671875" style="17" customWidth="1"/>
    <col min="4367" max="4367" width="19.109375" style="17" customWidth="1"/>
    <col min="4368" max="4612" width="9.109375" style="17"/>
    <col min="4613" max="4613" width="6.6640625" style="17" customWidth="1"/>
    <col min="4614" max="4614" width="44.109375" style="17" customWidth="1"/>
    <col min="4615" max="4615" width="20.109375" style="17" customWidth="1"/>
    <col min="4616" max="4616" width="18" style="17" customWidth="1"/>
    <col min="4617" max="4617" width="16.88671875" style="17" customWidth="1"/>
    <col min="4618" max="4622" width="12.88671875" style="17" customWidth="1"/>
    <col min="4623" max="4623" width="19.109375" style="17" customWidth="1"/>
    <col min="4624" max="4868" width="9.109375" style="17"/>
    <col min="4869" max="4869" width="6.6640625" style="17" customWidth="1"/>
    <col min="4870" max="4870" width="44.109375" style="17" customWidth="1"/>
    <col min="4871" max="4871" width="20.109375" style="17" customWidth="1"/>
    <col min="4872" max="4872" width="18" style="17" customWidth="1"/>
    <col min="4873" max="4873" width="16.88671875" style="17" customWidth="1"/>
    <col min="4874" max="4878" width="12.88671875" style="17" customWidth="1"/>
    <col min="4879" max="4879" width="19.109375" style="17" customWidth="1"/>
    <col min="4880" max="5124" width="9.109375" style="17"/>
    <col min="5125" max="5125" width="6.6640625" style="17" customWidth="1"/>
    <col min="5126" max="5126" width="44.109375" style="17" customWidth="1"/>
    <col min="5127" max="5127" width="20.109375" style="17" customWidth="1"/>
    <col min="5128" max="5128" width="18" style="17" customWidth="1"/>
    <col min="5129" max="5129" width="16.88671875" style="17" customWidth="1"/>
    <col min="5130" max="5134" width="12.88671875" style="17" customWidth="1"/>
    <col min="5135" max="5135" width="19.109375" style="17" customWidth="1"/>
    <col min="5136" max="5380" width="9.109375" style="17"/>
    <col min="5381" max="5381" width="6.6640625" style="17" customWidth="1"/>
    <col min="5382" max="5382" width="44.109375" style="17" customWidth="1"/>
    <col min="5383" max="5383" width="20.109375" style="17" customWidth="1"/>
    <col min="5384" max="5384" width="18" style="17" customWidth="1"/>
    <col min="5385" max="5385" width="16.88671875" style="17" customWidth="1"/>
    <col min="5386" max="5390" width="12.88671875" style="17" customWidth="1"/>
    <col min="5391" max="5391" width="19.109375" style="17" customWidth="1"/>
    <col min="5392" max="5636" width="9.109375" style="17"/>
    <col min="5637" max="5637" width="6.6640625" style="17" customWidth="1"/>
    <col min="5638" max="5638" width="44.109375" style="17" customWidth="1"/>
    <col min="5639" max="5639" width="20.109375" style="17" customWidth="1"/>
    <col min="5640" max="5640" width="18" style="17" customWidth="1"/>
    <col min="5641" max="5641" width="16.88671875" style="17" customWidth="1"/>
    <col min="5642" max="5646" width="12.88671875" style="17" customWidth="1"/>
    <col min="5647" max="5647" width="19.109375" style="17" customWidth="1"/>
    <col min="5648" max="5892" width="9.109375" style="17"/>
    <col min="5893" max="5893" width="6.6640625" style="17" customWidth="1"/>
    <col min="5894" max="5894" width="44.109375" style="17" customWidth="1"/>
    <col min="5895" max="5895" width="20.109375" style="17" customWidth="1"/>
    <col min="5896" max="5896" width="18" style="17" customWidth="1"/>
    <col min="5897" max="5897" width="16.88671875" style="17" customWidth="1"/>
    <col min="5898" max="5902" width="12.88671875" style="17" customWidth="1"/>
    <col min="5903" max="5903" width="19.109375" style="17" customWidth="1"/>
    <col min="5904" max="6148" width="9.109375" style="17"/>
    <col min="6149" max="6149" width="6.6640625" style="17" customWidth="1"/>
    <col min="6150" max="6150" width="44.109375" style="17" customWidth="1"/>
    <col min="6151" max="6151" width="20.109375" style="17" customWidth="1"/>
    <col min="6152" max="6152" width="18" style="17" customWidth="1"/>
    <col min="6153" max="6153" width="16.88671875" style="17" customWidth="1"/>
    <col min="6154" max="6158" width="12.88671875" style="17" customWidth="1"/>
    <col min="6159" max="6159" width="19.109375" style="17" customWidth="1"/>
    <col min="6160" max="6404" width="9.109375" style="17"/>
    <col min="6405" max="6405" width="6.6640625" style="17" customWidth="1"/>
    <col min="6406" max="6406" width="44.109375" style="17" customWidth="1"/>
    <col min="6407" max="6407" width="20.109375" style="17" customWidth="1"/>
    <col min="6408" max="6408" width="18" style="17" customWidth="1"/>
    <col min="6409" max="6409" width="16.88671875" style="17" customWidth="1"/>
    <col min="6410" max="6414" width="12.88671875" style="17" customWidth="1"/>
    <col min="6415" max="6415" width="19.109375" style="17" customWidth="1"/>
    <col min="6416" max="6660" width="9.109375" style="17"/>
    <col min="6661" max="6661" width="6.6640625" style="17" customWidth="1"/>
    <col min="6662" max="6662" width="44.109375" style="17" customWidth="1"/>
    <col min="6663" max="6663" width="20.109375" style="17" customWidth="1"/>
    <col min="6664" max="6664" width="18" style="17" customWidth="1"/>
    <col min="6665" max="6665" width="16.88671875" style="17" customWidth="1"/>
    <col min="6666" max="6670" width="12.88671875" style="17" customWidth="1"/>
    <col min="6671" max="6671" width="19.109375" style="17" customWidth="1"/>
    <col min="6672" max="6916" width="9.109375" style="17"/>
    <col min="6917" max="6917" width="6.6640625" style="17" customWidth="1"/>
    <col min="6918" max="6918" width="44.109375" style="17" customWidth="1"/>
    <col min="6919" max="6919" width="20.109375" style="17" customWidth="1"/>
    <col min="6920" max="6920" width="18" style="17" customWidth="1"/>
    <col min="6921" max="6921" width="16.88671875" style="17" customWidth="1"/>
    <col min="6922" max="6926" width="12.88671875" style="17" customWidth="1"/>
    <col min="6927" max="6927" width="19.109375" style="17" customWidth="1"/>
    <col min="6928" max="7172" width="9.109375" style="17"/>
    <col min="7173" max="7173" width="6.6640625" style="17" customWidth="1"/>
    <col min="7174" max="7174" width="44.109375" style="17" customWidth="1"/>
    <col min="7175" max="7175" width="20.109375" style="17" customWidth="1"/>
    <col min="7176" max="7176" width="18" style="17" customWidth="1"/>
    <col min="7177" max="7177" width="16.88671875" style="17" customWidth="1"/>
    <col min="7178" max="7182" width="12.88671875" style="17" customWidth="1"/>
    <col min="7183" max="7183" width="19.109375" style="17" customWidth="1"/>
    <col min="7184" max="7428" width="9.109375" style="17"/>
    <col min="7429" max="7429" width="6.6640625" style="17" customWidth="1"/>
    <col min="7430" max="7430" width="44.109375" style="17" customWidth="1"/>
    <col min="7431" max="7431" width="20.109375" style="17" customWidth="1"/>
    <col min="7432" max="7432" width="18" style="17" customWidth="1"/>
    <col min="7433" max="7433" width="16.88671875" style="17" customWidth="1"/>
    <col min="7434" max="7438" width="12.88671875" style="17" customWidth="1"/>
    <col min="7439" max="7439" width="19.109375" style="17" customWidth="1"/>
    <col min="7440" max="7684" width="9.109375" style="17"/>
    <col min="7685" max="7685" width="6.6640625" style="17" customWidth="1"/>
    <col min="7686" max="7686" width="44.109375" style="17" customWidth="1"/>
    <col min="7687" max="7687" width="20.109375" style="17" customWidth="1"/>
    <col min="7688" max="7688" width="18" style="17" customWidth="1"/>
    <col min="7689" max="7689" width="16.88671875" style="17" customWidth="1"/>
    <col min="7690" max="7694" width="12.88671875" style="17" customWidth="1"/>
    <col min="7695" max="7695" width="19.109375" style="17" customWidth="1"/>
    <col min="7696" max="7940" width="9.109375" style="17"/>
    <col min="7941" max="7941" width="6.6640625" style="17" customWidth="1"/>
    <col min="7942" max="7942" width="44.109375" style="17" customWidth="1"/>
    <col min="7943" max="7943" width="20.109375" style="17" customWidth="1"/>
    <col min="7944" max="7944" width="18" style="17" customWidth="1"/>
    <col min="7945" max="7945" width="16.88671875" style="17" customWidth="1"/>
    <col min="7946" max="7950" width="12.88671875" style="17" customWidth="1"/>
    <col min="7951" max="7951" width="19.109375" style="17" customWidth="1"/>
    <col min="7952" max="8196" width="9.109375" style="17"/>
    <col min="8197" max="8197" width="6.6640625" style="17" customWidth="1"/>
    <col min="8198" max="8198" width="44.109375" style="17" customWidth="1"/>
    <col min="8199" max="8199" width="20.109375" style="17" customWidth="1"/>
    <col min="8200" max="8200" width="18" style="17" customWidth="1"/>
    <col min="8201" max="8201" width="16.88671875" style="17" customWidth="1"/>
    <col min="8202" max="8206" width="12.88671875" style="17" customWidth="1"/>
    <col min="8207" max="8207" width="19.109375" style="17" customWidth="1"/>
    <col min="8208" max="8452" width="9.109375" style="17"/>
    <col min="8453" max="8453" width="6.6640625" style="17" customWidth="1"/>
    <col min="8454" max="8454" width="44.109375" style="17" customWidth="1"/>
    <col min="8455" max="8455" width="20.109375" style="17" customWidth="1"/>
    <col min="8456" max="8456" width="18" style="17" customWidth="1"/>
    <col min="8457" max="8457" width="16.88671875" style="17" customWidth="1"/>
    <col min="8458" max="8462" width="12.88671875" style="17" customWidth="1"/>
    <col min="8463" max="8463" width="19.109375" style="17" customWidth="1"/>
    <col min="8464" max="8708" width="9.109375" style="17"/>
    <col min="8709" max="8709" width="6.6640625" style="17" customWidth="1"/>
    <col min="8710" max="8710" width="44.109375" style="17" customWidth="1"/>
    <col min="8711" max="8711" width="20.109375" style="17" customWidth="1"/>
    <col min="8712" max="8712" width="18" style="17" customWidth="1"/>
    <col min="8713" max="8713" width="16.88671875" style="17" customWidth="1"/>
    <col min="8714" max="8718" width="12.88671875" style="17" customWidth="1"/>
    <col min="8719" max="8719" width="19.109375" style="17" customWidth="1"/>
    <col min="8720" max="8964" width="9.109375" style="17"/>
    <col min="8965" max="8965" width="6.6640625" style="17" customWidth="1"/>
    <col min="8966" max="8966" width="44.109375" style="17" customWidth="1"/>
    <col min="8967" max="8967" width="20.109375" style="17" customWidth="1"/>
    <col min="8968" max="8968" width="18" style="17" customWidth="1"/>
    <col min="8969" max="8969" width="16.88671875" style="17" customWidth="1"/>
    <col min="8970" max="8974" width="12.88671875" style="17" customWidth="1"/>
    <col min="8975" max="8975" width="19.109375" style="17" customWidth="1"/>
    <col min="8976" max="9220" width="9.109375" style="17"/>
    <col min="9221" max="9221" width="6.6640625" style="17" customWidth="1"/>
    <col min="9222" max="9222" width="44.109375" style="17" customWidth="1"/>
    <col min="9223" max="9223" width="20.109375" style="17" customWidth="1"/>
    <col min="9224" max="9224" width="18" style="17" customWidth="1"/>
    <col min="9225" max="9225" width="16.88671875" style="17" customWidth="1"/>
    <col min="9226" max="9230" width="12.88671875" style="17" customWidth="1"/>
    <col min="9231" max="9231" width="19.109375" style="17" customWidth="1"/>
    <col min="9232" max="9476" width="9.109375" style="17"/>
    <col min="9477" max="9477" width="6.6640625" style="17" customWidth="1"/>
    <col min="9478" max="9478" width="44.109375" style="17" customWidth="1"/>
    <col min="9479" max="9479" width="20.109375" style="17" customWidth="1"/>
    <col min="9480" max="9480" width="18" style="17" customWidth="1"/>
    <col min="9481" max="9481" width="16.88671875" style="17" customWidth="1"/>
    <col min="9482" max="9486" width="12.88671875" style="17" customWidth="1"/>
    <col min="9487" max="9487" width="19.109375" style="17" customWidth="1"/>
    <col min="9488" max="9732" width="9.109375" style="17"/>
    <col min="9733" max="9733" width="6.6640625" style="17" customWidth="1"/>
    <col min="9734" max="9734" width="44.109375" style="17" customWidth="1"/>
    <col min="9735" max="9735" width="20.109375" style="17" customWidth="1"/>
    <col min="9736" max="9736" width="18" style="17" customWidth="1"/>
    <col min="9737" max="9737" width="16.88671875" style="17" customWidth="1"/>
    <col min="9738" max="9742" width="12.88671875" style="17" customWidth="1"/>
    <col min="9743" max="9743" width="19.109375" style="17" customWidth="1"/>
    <col min="9744" max="9988" width="9.109375" style="17"/>
    <col min="9989" max="9989" width="6.6640625" style="17" customWidth="1"/>
    <col min="9990" max="9990" width="44.109375" style="17" customWidth="1"/>
    <col min="9991" max="9991" width="20.109375" style="17" customWidth="1"/>
    <col min="9992" max="9992" width="18" style="17" customWidth="1"/>
    <col min="9993" max="9993" width="16.88671875" style="17" customWidth="1"/>
    <col min="9994" max="9998" width="12.88671875" style="17" customWidth="1"/>
    <col min="9999" max="9999" width="19.109375" style="17" customWidth="1"/>
    <col min="10000" max="10244" width="9.109375" style="17"/>
    <col min="10245" max="10245" width="6.6640625" style="17" customWidth="1"/>
    <col min="10246" max="10246" width="44.109375" style="17" customWidth="1"/>
    <col min="10247" max="10247" width="20.109375" style="17" customWidth="1"/>
    <col min="10248" max="10248" width="18" style="17" customWidth="1"/>
    <col min="10249" max="10249" width="16.88671875" style="17" customWidth="1"/>
    <col min="10250" max="10254" width="12.88671875" style="17" customWidth="1"/>
    <col min="10255" max="10255" width="19.109375" style="17" customWidth="1"/>
    <col min="10256" max="10500" width="9.109375" style="17"/>
    <col min="10501" max="10501" width="6.6640625" style="17" customWidth="1"/>
    <col min="10502" max="10502" width="44.109375" style="17" customWidth="1"/>
    <col min="10503" max="10503" width="20.109375" style="17" customWidth="1"/>
    <col min="10504" max="10504" width="18" style="17" customWidth="1"/>
    <col min="10505" max="10505" width="16.88671875" style="17" customWidth="1"/>
    <col min="10506" max="10510" width="12.88671875" style="17" customWidth="1"/>
    <col min="10511" max="10511" width="19.109375" style="17" customWidth="1"/>
    <col min="10512" max="10756" width="9.109375" style="17"/>
    <col min="10757" max="10757" width="6.6640625" style="17" customWidth="1"/>
    <col min="10758" max="10758" width="44.109375" style="17" customWidth="1"/>
    <col min="10759" max="10759" width="20.109375" style="17" customWidth="1"/>
    <col min="10760" max="10760" width="18" style="17" customWidth="1"/>
    <col min="10761" max="10761" width="16.88671875" style="17" customWidth="1"/>
    <col min="10762" max="10766" width="12.88671875" style="17" customWidth="1"/>
    <col min="10767" max="10767" width="19.109375" style="17" customWidth="1"/>
    <col min="10768" max="11012" width="9.109375" style="17"/>
    <col min="11013" max="11013" width="6.6640625" style="17" customWidth="1"/>
    <col min="11014" max="11014" width="44.109375" style="17" customWidth="1"/>
    <col min="11015" max="11015" width="20.109375" style="17" customWidth="1"/>
    <col min="11016" max="11016" width="18" style="17" customWidth="1"/>
    <col min="11017" max="11017" width="16.88671875" style="17" customWidth="1"/>
    <col min="11018" max="11022" width="12.88671875" style="17" customWidth="1"/>
    <col min="11023" max="11023" width="19.109375" style="17" customWidth="1"/>
    <col min="11024" max="11268" width="9.109375" style="17"/>
    <col min="11269" max="11269" width="6.6640625" style="17" customWidth="1"/>
    <col min="11270" max="11270" width="44.109375" style="17" customWidth="1"/>
    <col min="11271" max="11271" width="20.109375" style="17" customWidth="1"/>
    <col min="11272" max="11272" width="18" style="17" customWidth="1"/>
    <col min="11273" max="11273" width="16.88671875" style="17" customWidth="1"/>
    <col min="11274" max="11278" width="12.88671875" style="17" customWidth="1"/>
    <col min="11279" max="11279" width="19.109375" style="17" customWidth="1"/>
    <col min="11280" max="11524" width="9.109375" style="17"/>
    <col min="11525" max="11525" width="6.6640625" style="17" customWidth="1"/>
    <col min="11526" max="11526" width="44.109375" style="17" customWidth="1"/>
    <col min="11527" max="11527" width="20.109375" style="17" customWidth="1"/>
    <col min="11528" max="11528" width="18" style="17" customWidth="1"/>
    <col min="11529" max="11529" width="16.88671875" style="17" customWidth="1"/>
    <col min="11530" max="11534" width="12.88671875" style="17" customWidth="1"/>
    <col min="11535" max="11535" width="19.109375" style="17" customWidth="1"/>
    <col min="11536" max="11780" width="9.109375" style="17"/>
    <col min="11781" max="11781" width="6.6640625" style="17" customWidth="1"/>
    <col min="11782" max="11782" width="44.109375" style="17" customWidth="1"/>
    <col min="11783" max="11783" width="20.109375" style="17" customWidth="1"/>
    <col min="11784" max="11784" width="18" style="17" customWidth="1"/>
    <col min="11785" max="11785" width="16.88671875" style="17" customWidth="1"/>
    <col min="11786" max="11790" width="12.88671875" style="17" customWidth="1"/>
    <col min="11791" max="11791" width="19.109375" style="17" customWidth="1"/>
    <col min="11792" max="12036" width="9.109375" style="17"/>
    <col min="12037" max="12037" width="6.6640625" style="17" customWidth="1"/>
    <col min="12038" max="12038" width="44.109375" style="17" customWidth="1"/>
    <col min="12039" max="12039" width="20.109375" style="17" customWidth="1"/>
    <col min="12040" max="12040" width="18" style="17" customWidth="1"/>
    <col min="12041" max="12041" width="16.88671875" style="17" customWidth="1"/>
    <col min="12042" max="12046" width="12.88671875" style="17" customWidth="1"/>
    <col min="12047" max="12047" width="19.109375" style="17" customWidth="1"/>
    <col min="12048" max="12292" width="9.109375" style="17"/>
    <col min="12293" max="12293" width="6.6640625" style="17" customWidth="1"/>
    <col min="12294" max="12294" width="44.109375" style="17" customWidth="1"/>
    <col min="12295" max="12295" width="20.109375" style="17" customWidth="1"/>
    <col min="12296" max="12296" width="18" style="17" customWidth="1"/>
    <col min="12297" max="12297" width="16.88671875" style="17" customWidth="1"/>
    <col min="12298" max="12302" width="12.88671875" style="17" customWidth="1"/>
    <col min="12303" max="12303" width="19.109375" style="17" customWidth="1"/>
    <col min="12304" max="12548" width="9.109375" style="17"/>
    <col min="12549" max="12549" width="6.6640625" style="17" customWidth="1"/>
    <col min="12550" max="12550" width="44.109375" style="17" customWidth="1"/>
    <col min="12551" max="12551" width="20.109375" style="17" customWidth="1"/>
    <col min="12552" max="12552" width="18" style="17" customWidth="1"/>
    <col min="12553" max="12553" width="16.88671875" style="17" customWidth="1"/>
    <col min="12554" max="12558" width="12.88671875" style="17" customWidth="1"/>
    <col min="12559" max="12559" width="19.109375" style="17" customWidth="1"/>
    <col min="12560" max="12804" width="9.109375" style="17"/>
    <col min="12805" max="12805" width="6.6640625" style="17" customWidth="1"/>
    <col min="12806" max="12806" width="44.109375" style="17" customWidth="1"/>
    <col min="12807" max="12807" width="20.109375" style="17" customWidth="1"/>
    <col min="12808" max="12808" width="18" style="17" customWidth="1"/>
    <col min="12809" max="12809" width="16.88671875" style="17" customWidth="1"/>
    <col min="12810" max="12814" width="12.88671875" style="17" customWidth="1"/>
    <col min="12815" max="12815" width="19.109375" style="17" customWidth="1"/>
    <col min="12816" max="13060" width="9.109375" style="17"/>
    <col min="13061" max="13061" width="6.6640625" style="17" customWidth="1"/>
    <col min="13062" max="13062" width="44.109375" style="17" customWidth="1"/>
    <col min="13063" max="13063" width="20.109375" style="17" customWidth="1"/>
    <col min="13064" max="13064" width="18" style="17" customWidth="1"/>
    <col min="13065" max="13065" width="16.88671875" style="17" customWidth="1"/>
    <col min="13066" max="13070" width="12.88671875" style="17" customWidth="1"/>
    <col min="13071" max="13071" width="19.109375" style="17" customWidth="1"/>
    <col min="13072" max="13316" width="9.109375" style="17"/>
    <col min="13317" max="13317" width="6.6640625" style="17" customWidth="1"/>
    <col min="13318" max="13318" width="44.109375" style="17" customWidth="1"/>
    <col min="13319" max="13319" width="20.109375" style="17" customWidth="1"/>
    <col min="13320" max="13320" width="18" style="17" customWidth="1"/>
    <col min="13321" max="13321" width="16.88671875" style="17" customWidth="1"/>
    <col min="13322" max="13326" width="12.88671875" style="17" customWidth="1"/>
    <col min="13327" max="13327" width="19.109375" style="17" customWidth="1"/>
    <col min="13328" max="13572" width="9.109375" style="17"/>
    <col min="13573" max="13573" width="6.6640625" style="17" customWidth="1"/>
    <col min="13574" max="13574" width="44.109375" style="17" customWidth="1"/>
    <col min="13575" max="13575" width="20.109375" style="17" customWidth="1"/>
    <col min="13576" max="13576" width="18" style="17" customWidth="1"/>
    <col min="13577" max="13577" width="16.88671875" style="17" customWidth="1"/>
    <col min="13578" max="13582" width="12.88671875" style="17" customWidth="1"/>
    <col min="13583" max="13583" width="19.109375" style="17" customWidth="1"/>
    <col min="13584" max="13828" width="9.109375" style="17"/>
    <col min="13829" max="13829" width="6.6640625" style="17" customWidth="1"/>
    <col min="13830" max="13830" width="44.109375" style="17" customWidth="1"/>
    <col min="13831" max="13831" width="20.109375" style="17" customWidth="1"/>
    <col min="13832" max="13832" width="18" style="17" customWidth="1"/>
    <col min="13833" max="13833" width="16.88671875" style="17" customWidth="1"/>
    <col min="13834" max="13838" width="12.88671875" style="17" customWidth="1"/>
    <col min="13839" max="13839" width="19.109375" style="17" customWidth="1"/>
    <col min="13840" max="14084" width="9.109375" style="17"/>
    <col min="14085" max="14085" width="6.6640625" style="17" customWidth="1"/>
    <col min="14086" max="14086" width="44.109375" style="17" customWidth="1"/>
    <col min="14087" max="14087" width="20.109375" style="17" customWidth="1"/>
    <col min="14088" max="14088" width="18" style="17" customWidth="1"/>
    <col min="14089" max="14089" width="16.88671875" style="17" customWidth="1"/>
    <col min="14090" max="14094" width="12.88671875" style="17" customWidth="1"/>
    <col min="14095" max="14095" width="19.109375" style="17" customWidth="1"/>
    <col min="14096" max="14340" width="9.109375" style="17"/>
    <col min="14341" max="14341" width="6.6640625" style="17" customWidth="1"/>
    <col min="14342" max="14342" width="44.109375" style="17" customWidth="1"/>
    <col min="14343" max="14343" width="20.109375" style="17" customWidth="1"/>
    <col min="14344" max="14344" width="18" style="17" customWidth="1"/>
    <col min="14345" max="14345" width="16.88671875" style="17" customWidth="1"/>
    <col min="14346" max="14350" width="12.88671875" style="17" customWidth="1"/>
    <col min="14351" max="14351" width="19.109375" style="17" customWidth="1"/>
    <col min="14352" max="14596" width="9.109375" style="17"/>
    <col min="14597" max="14597" width="6.6640625" style="17" customWidth="1"/>
    <col min="14598" max="14598" width="44.109375" style="17" customWidth="1"/>
    <col min="14599" max="14599" width="20.109375" style="17" customWidth="1"/>
    <col min="14600" max="14600" width="18" style="17" customWidth="1"/>
    <col min="14601" max="14601" width="16.88671875" style="17" customWidth="1"/>
    <col min="14602" max="14606" width="12.88671875" style="17" customWidth="1"/>
    <col min="14607" max="14607" width="19.109375" style="17" customWidth="1"/>
    <col min="14608" max="14852" width="9.109375" style="17"/>
    <col min="14853" max="14853" width="6.6640625" style="17" customWidth="1"/>
    <col min="14854" max="14854" width="44.109375" style="17" customWidth="1"/>
    <col min="14855" max="14855" width="20.109375" style="17" customWidth="1"/>
    <col min="14856" max="14856" width="18" style="17" customWidth="1"/>
    <col min="14857" max="14857" width="16.88671875" style="17" customWidth="1"/>
    <col min="14858" max="14862" width="12.88671875" style="17" customWidth="1"/>
    <col min="14863" max="14863" width="19.109375" style="17" customWidth="1"/>
    <col min="14864" max="15108" width="9.109375" style="17"/>
    <col min="15109" max="15109" width="6.6640625" style="17" customWidth="1"/>
    <col min="15110" max="15110" width="44.109375" style="17" customWidth="1"/>
    <col min="15111" max="15111" width="20.109375" style="17" customWidth="1"/>
    <col min="15112" max="15112" width="18" style="17" customWidth="1"/>
    <col min="15113" max="15113" width="16.88671875" style="17" customWidth="1"/>
    <col min="15114" max="15118" width="12.88671875" style="17" customWidth="1"/>
    <col min="15119" max="15119" width="19.109375" style="17" customWidth="1"/>
    <col min="15120" max="15364" width="9.109375" style="17"/>
    <col min="15365" max="15365" width="6.6640625" style="17" customWidth="1"/>
    <col min="15366" max="15366" width="44.109375" style="17" customWidth="1"/>
    <col min="15367" max="15367" width="20.109375" style="17" customWidth="1"/>
    <col min="15368" max="15368" width="18" style="17" customWidth="1"/>
    <col min="15369" max="15369" width="16.88671875" style="17" customWidth="1"/>
    <col min="15370" max="15374" width="12.88671875" style="17" customWidth="1"/>
    <col min="15375" max="15375" width="19.109375" style="17" customWidth="1"/>
    <col min="15376" max="15620" width="9.109375" style="17"/>
    <col min="15621" max="15621" width="6.6640625" style="17" customWidth="1"/>
    <col min="15622" max="15622" width="44.109375" style="17" customWidth="1"/>
    <col min="15623" max="15623" width="20.109375" style="17" customWidth="1"/>
    <col min="15624" max="15624" width="18" style="17" customWidth="1"/>
    <col min="15625" max="15625" width="16.88671875" style="17" customWidth="1"/>
    <col min="15626" max="15630" width="12.88671875" style="17" customWidth="1"/>
    <col min="15631" max="15631" width="19.109375" style="17" customWidth="1"/>
    <col min="15632" max="15876" width="9.109375" style="17"/>
    <col min="15877" max="15877" width="6.6640625" style="17" customWidth="1"/>
    <col min="15878" max="15878" width="44.109375" style="17" customWidth="1"/>
    <col min="15879" max="15879" width="20.109375" style="17" customWidth="1"/>
    <col min="15880" max="15880" width="18" style="17" customWidth="1"/>
    <col min="15881" max="15881" width="16.88671875" style="17" customWidth="1"/>
    <col min="15882" max="15886" width="12.88671875" style="17" customWidth="1"/>
    <col min="15887" max="15887" width="19.109375" style="17" customWidth="1"/>
    <col min="15888" max="16132" width="9.109375" style="17"/>
    <col min="16133" max="16133" width="6.6640625" style="17" customWidth="1"/>
    <col min="16134" max="16134" width="44.109375" style="17" customWidth="1"/>
    <col min="16135" max="16135" width="20.109375" style="17" customWidth="1"/>
    <col min="16136" max="16136" width="18" style="17" customWidth="1"/>
    <col min="16137" max="16137" width="16.88671875" style="17" customWidth="1"/>
    <col min="16138" max="16142" width="12.88671875" style="17" customWidth="1"/>
    <col min="16143" max="16143" width="19.109375" style="17" customWidth="1"/>
    <col min="16144" max="16384" width="9.109375" style="17"/>
  </cols>
  <sheetData>
    <row r="1" spans="1:15" ht="18.75" customHeight="1">
      <c r="A1" s="340" t="s">
        <v>194</v>
      </c>
      <c r="B1" s="341"/>
      <c r="C1" s="341"/>
      <c r="D1" s="341"/>
      <c r="E1" s="341"/>
      <c r="F1" s="341"/>
      <c r="G1" s="341"/>
      <c r="H1" s="341"/>
      <c r="I1" s="341"/>
      <c r="J1" s="341"/>
      <c r="K1" s="341"/>
      <c r="L1" s="341"/>
      <c r="M1" s="341"/>
      <c r="N1" s="341"/>
      <c r="O1" s="341"/>
    </row>
    <row r="2" spans="1:15" ht="16.5" customHeight="1">
      <c r="A2" s="342" t="str">
        <f>+'Bieu 05(TP) su dung dat (2)'!A2:O2</f>
        <v>(Kèm theo Tờ trình số  508/TTr-UBND ngày 29/11/2017 của Ủy ban nhân dân thành phố Sơn La)</v>
      </c>
      <c r="B2" s="343"/>
      <c r="C2" s="343"/>
      <c r="D2" s="343"/>
      <c r="E2" s="343"/>
      <c r="F2" s="343"/>
      <c r="G2" s="343"/>
      <c r="H2" s="343"/>
      <c r="I2" s="343"/>
      <c r="J2" s="343"/>
      <c r="K2" s="343"/>
      <c r="L2" s="343"/>
      <c r="M2" s="343"/>
      <c r="N2" s="343"/>
      <c r="O2" s="343"/>
    </row>
    <row r="3" spans="1:15" ht="18" customHeight="1">
      <c r="M3" s="344" t="s">
        <v>56</v>
      </c>
      <c r="N3" s="344"/>
      <c r="O3" s="344"/>
    </row>
    <row r="4" spans="1:15" s="122" customFormat="1" ht="34.5" customHeight="1">
      <c r="A4" s="345" t="s">
        <v>15</v>
      </c>
      <c r="B4" s="345" t="s">
        <v>57</v>
      </c>
      <c r="C4" s="345" t="s">
        <v>18</v>
      </c>
      <c r="D4" s="345" t="s">
        <v>58</v>
      </c>
      <c r="E4" s="346" t="s">
        <v>3</v>
      </c>
      <c r="F4" s="351" t="s">
        <v>4</v>
      </c>
      <c r="G4" s="352"/>
      <c r="H4" s="352"/>
      <c r="I4" s="353"/>
      <c r="J4" s="120"/>
      <c r="K4" s="121"/>
      <c r="L4" s="345" t="s">
        <v>7</v>
      </c>
      <c r="M4" s="345"/>
      <c r="N4" s="345" t="s">
        <v>119</v>
      </c>
      <c r="O4" s="345" t="s">
        <v>5</v>
      </c>
    </row>
    <row r="5" spans="1:15" s="122" customFormat="1" ht="30.75" customHeight="1">
      <c r="A5" s="345"/>
      <c r="B5" s="345"/>
      <c r="C5" s="345"/>
      <c r="D5" s="345"/>
      <c r="E5" s="347"/>
      <c r="F5" s="345" t="s">
        <v>44</v>
      </c>
      <c r="G5" s="351" t="s">
        <v>28</v>
      </c>
      <c r="H5" s="352"/>
      <c r="I5" s="353"/>
      <c r="J5" s="345" t="s">
        <v>148</v>
      </c>
      <c r="K5" s="351"/>
      <c r="L5" s="345" t="s">
        <v>7</v>
      </c>
      <c r="M5" s="345" t="s">
        <v>159</v>
      </c>
      <c r="N5" s="345"/>
      <c r="O5" s="345"/>
    </row>
    <row r="6" spans="1:15" s="122" customFormat="1" ht="41.4">
      <c r="A6" s="345"/>
      <c r="B6" s="345"/>
      <c r="C6" s="345"/>
      <c r="D6" s="345"/>
      <c r="E6" s="348"/>
      <c r="F6" s="345"/>
      <c r="G6" s="123" t="s">
        <v>16</v>
      </c>
      <c r="H6" s="129" t="s">
        <v>160</v>
      </c>
      <c r="I6" s="129" t="s">
        <v>161</v>
      </c>
      <c r="J6" s="129" t="s">
        <v>6</v>
      </c>
      <c r="K6" s="130" t="s">
        <v>59</v>
      </c>
      <c r="L6" s="345"/>
      <c r="M6" s="345"/>
      <c r="N6" s="345"/>
      <c r="O6" s="345"/>
    </row>
    <row r="7" spans="1:15" s="20" customFormat="1" ht="28.5" customHeight="1">
      <c r="A7" s="136"/>
      <c r="B7" s="136" t="s">
        <v>16</v>
      </c>
      <c r="C7" s="137"/>
      <c r="D7" s="136"/>
      <c r="E7" s="136"/>
      <c r="F7" s="138"/>
      <c r="G7" s="124">
        <f>+G8</f>
        <v>3150</v>
      </c>
      <c r="H7" s="124">
        <f t="shared" ref="H7:N7" si="0">+H8</f>
        <v>2958</v>
      </c>
      <c r="I7" s="124">
        <f t="shared" si="0"/>
        <v>192</v>
      </c>
      <c r="J7" s="124">
        <f t="shared" si="0"/>
        <v>1200</v>
      </c>
      <c r="K7" s="124">
        <f t="shared" si="0"/>
        <v>1200</v>
      </c>
      <c r="L7" s="124">
        <f t="shared" si="0"/>
        <v>3150</v>
      </c>
      <c r="M7" s="124">
        <f t="shared" si="0"/>
        <v>2958</v>
      </c>
      <c r="N7" s="124">
        <f t="shared" si="0"/>
        <v>1165</v>
      </c>
      <c r="O7" s="139"/>
    </row>
    <row r="8" spans="1:15" s="21" customFormat="1" ht="28.5" customHeight="1">
      <c r="A8" s="136"/>
      <c r="B8" s="137" t="s">
        <v>75</v>
      </c>
      <c r="C8" s="136"/>
      <c r="D8" s="136"/>
      <c r="E8" s="136"/>
      <c r="F8" s="136"/>
      <c r="G8" s="124">
        <f>+G9+G10</f>
        <v>3150</v>
      </c>
      <c r="H8" s="124">
        <f t="shared" ref="H8:N8" si="1">+H9+H10</f>
        <v>2958</v>
      </c>
      <c r="I8" s="124">
        <f t="shared" si="1"/>
        <v>192</v>
      </c>
      <c r="J8" s="124">
        <f t="shared" si="1"/>
        <v>1200</v>
      </c>
      <c r="K8" s="124">
        <f t="shared" si="1"/>
        <v>1200</v>
      </c>
      <c r="L8" s="124">
        <f t="shared" si="1"/>
        <v>3150</v>
      </c>
      <c r="M8" s="124">
        <f t="shared" si="1"/>
        <v>2958</v>
      </c>
      <c r="N8" s="124">
        <f t="shared" si="1"/>
        <v>1165</v>
      </c>
      <c r="O8" s="139"/>
    </row>
    <row r="9" spans="1:15" s="20" customFormat="1" ht="56.25" customHeight="1">
      <c r="A9" s="140">
        <v>1</v>
      </c>
      <c r="B9" s="141" t="s">
        <v>157</v>
      </c>
      <c r="C9" s="142" t="s">
        <v>24</v>
      </c>
      <c r="D9" s="140" t="s">
        <v>158</v>
      </c>
      <c r="E9" s="140" t="s">
        <v>151</v>
      </c>
      <c r="F9" s="140"/>
      <c r="G9" s="143">
        <v>1600</v>
      </c>
      <c r="H9" s="143">
        <v>1408</v>
      </c>
      <c r="I9" s="143">
        <v>192</v>
      </c>
      <c r="J9" s="143"/>
      <c r="K9" s="143"/>
      <c r="L9" s="143">
        <v>1600</v>
      </c>
      <c r="M9" s="143">
        <v>1408</v>
      </c>
      <c r="N9" s="143">
        <v>565</v>
      </c>
      <c r="O9" s="349" t="s">
        <v>152</v>
      </c>
    </row>
    <row r="10" spans="1:15" s="19" customFormat="1" ht="72" customHeight="1">
      <c r="A10" s="142">
        <v>2</v>
      </c>
      <c r="B10" s="144" t="s">
        <v>162</v>
      </c>
      <c r="C10" s="142" t="s">
        <v>24</v>
      </c>
      <c r="D10" s="142" t="s">
        <v>163</v>
      </c>
      <c r="E10" s="142" t="s">
        <v>151</v>
      </c>
      <c r="F10" s="145"/>
      <c r="G10" s="146">
        <v>1550</v>
      </c>
      <c r="H10" s="146">
        <v>1550</v>
      </c>
      <c r="I10" s="146"/>
      <c r="J10" s="146">
        <v>1200</v>
      </c>
      <c r="K10" s="146">
        <v>1200</v>
      </c>
      <c r="L10" s="146">
        <v>1550</v>
      </c>
      <c r="M10" s="146">
        <v>1550</v>
      </c>
      <c r="N10" s="146">
        <v>600</v>
      </c>
      <c r="O10" s="350"/>
    </row>
    <row r="11" spans="1:15" s="19" customFormat="1" ht="21.75" customHeight="1">
      <c r="A11" s="147"/>
      <c r="B11" s="148"/>
      <c r="C11" s="148"/>
      <c r="D11" s="147"/>
      <c r="E11" s="147"/>
      <c r="F11" s="149"/>
      <c r="G11" s="149"/>
      <c r="H11" s="149"/>
      <c r="I11" s="149"/>
      <c r="J11" s="149"/>
      <c r="K11" s="150"/>
      <c r="L11" s="150"/>
      <c r="M11" s="150"/>
      <c r="N11" s="150"/>
      <c r="O11" s="149"/>
    </row>
  </sheetData>
  <mergeCells count="18">
    <mergeCell ref="O9:O10"/>
    <mergeCell ref="F4:I4"/>
    <mergeCell ref="G5:I5"/>
    <mergeCell ref="L4:M4"/>
    <mergeCell ref="N4:N6"/>
    <mergeCell ref="O4:O6"/>
    <mergeCell ref="F5:F6"/>
    <mergeCell ref="J5:K5"/>
    <mergeCell ref="L5:L6"/>
    <mergeCell ref="M5:M6"/>
    <mergeCell ref="A1:O1"/>
    <mergeCell ref="A2:O2"/>
    <mergeCell ref="M3:O3"/>
    <mergeCell ref="A4:A6"/>
    <mergeCell ref="B4:B6"/>
    <mergeCell ref="C4:C6"/>
    <mergeCell ref="D4:D6"/>
    <mergeCell ref="E4:E6"/>
  </mergeCells>
  <pageMargins left="0.39" right="0.27" top="1.18" bottom="1.26" header="0.64" footer="0.8"/>
  <pageSetup paperSize="8" scale="105" orientation="landscape" verticalDpi="0" r:id="rId1"/>
  <headerFooter>
    <oddHeader>&amp;L&amp;"Times New Roman,Bold"&amp;12UBND THÀNH PHỐ SƠN LA&amp;R&amp;"Times New Roman,Regular"&amp;12Biểu số 06</oddHeader>
    <oddFooter>&amp;C&amp;"Times New Roman,Regular"&amp;14&amp;P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zoomScale="85" zoomScaleNormal="85" workbookViewId="0">
      <selection activeCell="F15" sqref="F15"/>
    </sheetView>
  </sheetViews>
  <sheetFormatPr defaultRowHeight="15.6"/>
  <cols>
    <col min="1" max="1" width="6.21875" style="76" customWidth="1"/>
    <col min="2" max="2" width="41.88671875" style="76" customWidth="1"/>
    <col min="3" max="3" width="16.88671875" style="76" customWidth="1"/>
    <col min="4" max="4" width="13.6640625" style="76" customWidth="1"/>
    <col min="5" max="5" width="28.77734375" style="76" customWidth="1"/>
    <col min="6" max="6" width="12.33203125" style="76" customWidth="1"/>
    <col min="7" max="7" width="15.33203125" style="76" customWidth="1"/>
    <col min="8" max="8" width="11.77734375" style="76" customWidth="1"/>
    <col min="9" max="9" width="28.33203125" style="76" hidden="1" customWidth="1"/>
    <col min="10" max="10" width="29.77734375" style="76" customWidth="1"/>
    <col min="11" max="11" width="5.88671875" style="76" customWidth="1"/>
    <col min="12" max="12" width="53.88671875" style="76" customWidth="1"/>
    <col min="13" max="13" width="27.33203125" style="76" customWidth="1"/>
    <col min="14" max="14" width="23.21875" style="76" customWidth="1"/>
    <col min="15" max="15" width="21.88671875" style="76" customWidth="1"/>
    <col min="16" max="16" width="11.88671875" style="76" customWidth="1"/>
    <col min="17" max="17" width="19.33203125" style="76" customWidth="1"/>
    <col min="18" max="18" width="16" style="76" customWidth="1"/>
    <col min="19" max="19" width="12.33203125" style="76" customWidth="1"/>
    <col min="20" max="20" width="17.21875" style="76" customWidth="1"/>
    <col min="21" max="256" width="9.109375" style="76"/>
    <col min="257" max="257" width="4.21875" style="76" customWidth="1"/>
    <col min="258" max="258" width="51.77734375" style="76" customWidth="1"/>
    <col min="259" max="259" width="23.6640625" style="76" customWidth="1"/>
    <col min="260" max="260" width="20.109375" style="76" customWidth="1"/>
    <col min="261" max="261" width="20.21875" style="76" customWidth="1"/>
    <col min="262" max="262" width="11" style="76" customWidth="1"/>
    <col min="263" max="263" width="18.109375" style="76" customWidth="1"/>
    <col min="264" max="264" width="14.88671875" style="76" customWidth="1"/>
    <col min="265" max="265" width="12.109375" style="76" customWidth="1"/>
    <col min="266" max="266" width="15.88671875" style="76" customWidth="1"/>
    <col min="267" max="267" width="5.88671875" style="76" customWidth="1"/>
    <col min="268" max="268" width="53.88671875" style="76" customWidth="1"/>
    <col min="269" max="269" width="27.33203125" style="76" customWidth="1"/>
    <col min="270" max="270" width="23.21875" style="76" customWidth="1"/>
    <col min="271" max="271" width="21.88671875" style="76" customWidth="1"/>
    <col min="272" max="272" width="11.88671875" style="76" customWidth="1"/>
    <col min="273" max="273" width="19.33203125" style="76" customWidth="1"/>
    <col min="274" max="274" width="16" style="76" customWidth="1"/>
    <col min="275" max="275" width="12.33203125" style="76" customWidth="1"/>
    <col min="276" max="276" width="17.21875" style="76" customWidth="1"/>
    <col min="277" max="512" width="9.109375" style="76"/>
    <col min="513" max="513" width="4.21875" style="76" customWidth="1"/>
    <col min="514" max="514" width="51.77734375" style="76" customWidth="1"/>
    <col min="515" max="515" width="23.6640625" style="76" customWidth="1"/>
    <col min="516" max="516" width="20.109375" style="76" customWidth="1"/>
    <col min="517" max="517" width="20.21875" style="76" customWidth="1"/>
    <col min="518" max="518" width="11" style="76" customWidth="1"/>
    <col min="519" max="519" width="18.109375" style="76" customWidth="1"/>
    <col min="520" max="520" width="14.88671875" style="76" customWidth="1"/>
    <col min="521" max="521" width="12.109375" style="76" customWidth="1"/>
    <col min="522" max="522" width="15.88671875" style="76" customWidth="1"/>
    <col min="523" max="523" width="5.88671875" style="76" customWidth="1"/>
    <col min="524" max="524" width="53.88671875" style="76" customWidth="1"/>
    <col min="525" max="525" width="27.33203125" style="76" customWidth="1"/>
    <col min="526" max="526" width="23.21875" style="76" customWidth="1"/>
    <col min="527" max="527" width="21.88671875" style="76" customWidth="1"/>
    <col min="528" max="528" width="11.88671875" style="76" customWidth="1"/>
    <col min="529" max="529" width="19.33203125" style="76" customWidth="1"/>
    <col min="530" max="530" width="16" style="76" customWidth="1"/>
    <col min="531" max="531" width="12.33203125" style="76" customWidth="1"/>
    <col min="532" max="532" width="17.21875" style="76" customWidth="1"/>
    <col min="533" max="768" width="9.109375" style="76"/>
    <col min="769" max="769" width="4.21875" style="76" customWidth="1"/>
    <col min="770" max="770" width="51.77734375" style="76" customWidth="1"/>
    <col min="771" max="771" width="23.6640625" style="76" customWidth="1"/>
    <col min="772" max="772" width="20.109375" style="76" customWidth="1"/>
    <col min="773" max="773" width="20.21875" style="76" customWidth="1"/>
    <col min="774" max="774" width="11" style="76" customWidth="1"/>
    <col min="775" max="775" width="18.109375" style="76" customWidth="1"/>
    <col min="776" max="776" width="14.88671875" style="76" customWidth="1"/>
    <col min="777" max="777" width="12.109375" style="76" customWidth="1"/>
    <col min="778" max="778" width="15.88671875" style="76" customWidth="1"/>
    <col min="779" max="779" width="5.88671875" style="76" customWidth="1"/>
    <col min="780" max="780" width="53.88671875" style="76" customWidth="1"/>
    <col min="781" max="781" width="27.33203125" style="76" customWidth="1"/>
    <col min="782" max="782" width="23.21875" style="76" customWidth="1"/>
    <col min="783" max="783" width="21.88671875" style="76" customWidth="1"/>
    <col min="784" max="784" width="11.88671875" style="76" customWidth="1"/>
    <col min="785" max="785" width="19.33203125" style="76" customWidth="1"/>
    <col min="786" max="786" width="16" style="76" customWidth="1"/>
    <col min="787" max="787" width="12.33203125" style="76" customWidth="1"/>
    <col min="788" max="788" width="17.21875" style="76" customWidth="1"/>
    <col min="789" max="1024" width="9.109375" style="76"/>
    <col min="1025" max="1025" width="4.21875" style="76" customWidth="1"/>
    <col min="1026" max="1026" width="51.77734375" style="76" customWidth="1"/>
    <col min="1027" max="1027" width="23.6640625" style="76" customWidth="1"/>
    <col min="1028" max="1028" width="20.109375" style="76" customWidth="1"/>
    <col min="1029" max="1029" width="20.21875" style="76" customWidth="1"/>
    <col min="1030" max="1030" width="11" style="76" customWidth="1"/>
    <col min="1031" max="1031" width="18.109375" style="76" customWidth="1"/>
    <col min="1032" max="1032" width="14.88671875" style="76" customWidth="1"/>
    <col min="1033" max="1033" width="12.109375" style="76" customWidth="1"/>
    <col min="1034" max="1034" width="15.88671875" style="76" customWidth="1"/>
    <col min="1035" max="1035" width="5.88671875" style="76" customWidth="1"/>
    <col min="1036" max="1036" width="53.88671875" style="76" customWidth="1"/>
    <col min="1037" max="1037" width="27.33203125" style="76" customWidth="1"/>
    <col min="1038" max="1038" width="23.21875" style="76" customWidth="1"/>
    <col min="1039" max="1039" width="21.88671875" style="76" customWidth="1"/>
    <col min="1040" max="1040" width="11.88671875" style="76" customWidth="1"/>
    <col min="1041" max="1041" width="19.33203125" style="76" customWidth="1"/>
    <col min="1042" max="1042" width="16" style="76" customWidth="1"/>
    <col min="1043" max="1043" width="12.33203125" style="76" customWidth="1"/>
    <col min="1044" max="1044" width="17.21875" style="76" customWidth="1"/>
    <col min="1045" max="1280" width="9.109375" style="76"/>
    <col min="1281" max="1281" width="4.21875" style="76" customWidth="1"/>
    <col min="1282" max="1282" width="51.77734375" style="76" customWidth="1"/>
    <col min="1283" max="1283" width="23.6640625" style="76" customWidth="1"/>
    <col min="1284" max="1284" width="20.109375" style="76" customWidth="1"/>
    <col min="1285" max="1285" width="20.21875" style="76" customWidth="1"/>
    <col min="1286" max="1286" width="11" style="76" customWidth="1"/>
    <col min="1287" max="1287" width="18.109375" style="76" customWidth="1"/>
    <col min="1288" max="1288" width="14.88671875" style="76" customWidth="1"/>
    <col min="1289" max="1289" width="12.109375" style="76" customWidth="1"/>
    <col min="1290" max="1290" width="15.88671875" style="76" customWidth="1"/>
    <col min="1291" max="1291" width="5.88671875" style="76" customWidth="1"/>
    <col min="1292" max="1292" width="53.88671875" style="76" customWidth="1"/>
    <col min="1293" max="1293" width="27.33203125" style="76" customWidth="1"/>
    <col min="1294" max="1294" width="23.21875" style="76" customWidth="1"/>
    <col min="1295" max="1295" width="21.88671875" style="76" customWidth="1"/>
    <col min="1296" max="1296" width="11.88671875" style="76" customWidth="1"/>
    <col min="1297" max="1297" width="19.33203125" style="76" customWidth="1"/>
    <col min="1298" max="1298" width="16" style="76" customWidth="1"/>
    <col min="1299" max="1299" width="12.33203125" style="76" customWidth="1"/>
    <col min="1300" max="1300" width="17.21875" style="76" customWidth="1"/>
    <col min="1301" max="1536" width="9.109375" style="76"/>
    <col min="1537" max="1537" width="4.21875" style="76" customWidth="1"/>
    <col min="1538" max="1538" width="51.77734375" style="76" customWidth="1"/>
    <col min="1539" max="1539" width="23.6640625" style="76" customWidth="1"/>
    <col min="1540" max="1540" width="20.109375" style="76" customWidth="1"/>
    <col min="1541" max="1541" width="20.21875" style="76" customWidth="1"/>
    <col min="1542" max="1542" width="11" style="76" customWidth="1"/>
    <col min="1543" max="1543" width="18.109375" style="76" customWidth="1"/>
    <col min="1544" max="1544" width="14.88671875" style="76" customWidth="1"/>
    <col min="1545" max="1545" width="12.109375" style="76" customWidth="1"/>
    <col min="1546" max="1546" width="15.88671875" style="76" customWidth="1"/>
    <col min="1547" max="1547" width="5.88671875" style="76" customWidth="1"/>
    <col min="1548" max="1548" width="53.88671875" style="76" customWidth="1"/>
    <col min="1549" max="1549" width="27.33203125" style="76" customWidth="1"/>
    <col min="1550" max="1550" width="23.21875" style="76" customWidth="1"/>
    <col min="1551" max="1551" width="21.88671875" style="76" customWidth="1"/>
    <col min="1552" max="1552" width="11.88671875" style="76" customWidth="1"/>
    <col min="1553" max="1553" width="19.33203125" style="76" customWidth="1"/>
    <col min="1554" max="1554" width="16" style="76" customWidth="1"/>
    <col min="1555" max="1555" width="12.33203125" style="76" customWidth="1"/>
    <col min="1556" max="1556" width="17.21875" style="76" customWidth="1"/>
    <col min="1557" max="1792" width="9.109375" style="76"/>
    <col min="1793" max="1793" width="4.21875" style="76" customWidth="1"/>
    <col min="1794" max="1794" width="51.77734375" style="76" customWidth="1"/>
    <col min="1795" max="1795" width="23.6640625" style="76" customWidth="1"/>
    <col min="1796" max="1796" width="20.109375" style="76" customWidth="1"/>
    <col min="1797" max="1797" width="20.21875" style="76" customWidth="1"/>
    <col min="1798" max="1798" width="11" style="76" customWidth="1"/>
    <col min="1799" max="1799" width="18.109375" style="76" customWidth="1"/>
    <col min="1800" max="1800" width="14.88671875" style="76" customWidth="1"/>
    <col min="1801" max="1801" width="12.109375" style="76" customWidth="1"/>
    <col min="1802" max="1802" width="15.88671875" style="76" customWidth="1"/>
    <col min="1803" max="1803" width="5.88671875" style="76" customWidth="1"/>
    <col min="1804" max="1804" width="53.88671875" style="76" customWidth="1"/>
    <col min="1805" max="1805" width="27.33203125" style="76" customWidth="1"/>
    <col min="1806" max="1806" width="23.21875" style="76" customWidth="1"/>
    <col min="1807" max="1807" width="21.88671875" style="76" customWidth="1"/>
    <col min="1808" max="1808" width="11.88671875" style="76" customWidth="1"/>
    <col min="1809" max="1809" width="19.33203125" style="76" customWidth="1"/>
    <col min="1810" max="1810" width="16" style="76" customWidth="1"/>
    <col min="1811" max="1811" width="12.33203125" style="76" customWidth="1"/>
    <col min="1812" max="1812" width="17.21875" style="76" customWidth="1"/>
    <col min="1813" max="2048" width="9.109375" style="76"/>
    <col min="2049" max="2049" width="4.21875" style="76" customWidth="1"/>
    <col min="2050" max="2050" width="51.77734375" style="76" customWidth="1"/>
    <col min="2051" max="2051" width="23.6640625" style="76" customWidth="1"/>
    <col min="2052" max="2052" width="20.109375" style="76" customWidth="1"/>
    <col min="2053" max="2053" width="20.21875" style="76" customWidth="1"/>
    <col min="2054" max="2054" width="11" style="76" customWidth="1"/>
    <col min="2055" max="2055" width="18.109375" style="76" customWidth="1"/>
    <col min="2056" max="2056" width="14.88671875" style="76" customWidth="1"/>
    <col min="2057" max="2057" width="12.109375" style="76" customWidth="1"/>
    <col min="2058" max="2058" width="15.88671875" style="76" customWidth="1"/>
    <col min="2059" max="2059" width="5.88671875" style="76" customWidth="1"/>
    <col min="2060" max="2060" width="53.88671875" style="76" customWidth="1"/>
    <col min="2061" max="2061" width="27.33203125" style="76" customWidth="1"/>
    <col min="2062" max="2062" width="23.21875" style="76" customWidth="1"/>
    <col min="2063" max="2063" width="21.88671875" style="76" customWidth="1"/>
    <col min="2064" max="2064" width="11.88671875" style="76" customWidth="1"/>
    <col min="2065" max="2065" width="19.33203125" style="76" customWidth="1"/>
    <col min="2066" max="2066" width="16" style="76" customWidth="1"/>
    <col min="2067" max="2067" width="12.33203125" style="76" customWidth="1"/>
    <col min="2068" max="2068" width="17.21875" style="76" customWidth="1"/>
    <col min="2069" max="2304" width="9.109375" style="76"/>
    <col min="2305" max="2305" width="4.21875" style="76" customWidth="1"/>
    <col min="2306" max="2306" width="51.77734375" style="76" customWidth="1"/>
    <col min="2307" max="2307" width="23.6640625" style="76" customWidth="1"/>
    <col min="2308" max="2308" width="20.109375" style="76" customWidth="1"/>
    <col min="2309" max="2309" width="20.21875" style="76" customWidth="1"/>
    <col min="2310" max="2310" width="11" style="76" customWidth="1"/>
    <col min="2311" max="2311" width="18.109375" style="76" customWidth="1"/>
    <col min="2312" max="2312" width="14.88671875" style="76" customWidth="1"/>
    <col min="2313" max="2313" width="12.109375" style="76" customWidth="1"/>
    <col min="2314" max="2314" width="15.88671875" style="76" customWidth="1"/>
    <col min="2315" max="2315" width="5.88671875" style="76" customWidth="1"/>
    <col min="2316" max="2316" width="53.88671875" style="76" customWidth="1"/>
    <col min="2317" max="2317" width="27.33203125" style="76" customWidth="1"/>
    <col min="2318" max="2318" width="23.21875" style="76" customWidth="1"/>
    <col min="2319" max="2319" width="21.88671875" style="76" customWidth="1"/>
    <col min="2320" max="2320" width="11.88671875" style="76" customWidth="1"/>
    <col min="2321" max="2321" width="19.33203125" style="76" customWidth="1"/>
    <col min="2322" max="2322" width="16" style="76" customWidth="1"/>
    <col min="2323" max="2323" width="12.33203125" style="76" customWidth="1"/>
    <col min="2324" max="2324" width="17.21875" style="76" customWidth="1"/>
    <col min="2325" max="2560" width="9.109375" style="76"/>
    <col min="2561" max="2561" width="4.21875" style="76" customWidth="1"/>
    <col min="2562" max="2562" width="51.77734375" style="76" customWidth="1"/>
    <col min="2563" max="2563" width="23.6640625" style="76" customWidth="1"/>
    <col min="2564" max="2564" width="20.109375" style="76" customWidth="1"/>
    <col min="2565" max="2565" width="20.21875" style="76" customWidth="1"/>
    <col min="2566" max="2566" width="11" style="76" customWidth="1"/>
    <col min="2567" max="2567" width="18.109375" style="76" customWidth="1"/>
    <col min="2568" max="2568" width="14.88671875" style="76" customWidth="1"/>
    <col min="2569" max="2569" width="12.109375" style="76" customWidth="1"/>
    <col min="2570" max="2570" width="15.88671875" style="76" customWidth="1"/>
    <col min="2571" max="2571" width="5.88671875" style="76" customWidth="1"/>
    <col min="2572" max="2572" width="53.88671875" style="76" customWidth="1"/>
    <col min="2573" max="2573" width="27.33203125" style="76" customWidth="1"/>
    <col min="2574" max="2574" width="23.21875" style="76" customWidth="1"/>
    <col min="2575" max="2575" width="21.88671875" style="76" customWidth="1"/>
    <col min="2576" max="2576" width="11.88671875" style="76" customWidth="1"/>
    <col min="2577" max="2577" width="19.33203125" style="76" customWidth="1"/>
    <col min="2578" max="2578" width="16" style="76" customWidth="1"/>
    <col min="2579" max="2579" width="12.33203125" style="76" customWidth="1"/>
    <col min="2580" max="2580" width="17.21875" style="76" customWidth="1"/>
    <col min="2581" max="2816" width="9.109375" style="76"/>
    <col min="2817" max="2817" width="4.21875" style="76" customWidth="1"/>
    <col min="2818" max="2818" width="51.77734375" style="76" customWidth="1"/>
    <col min="2819" max="2819" width="23.6640625" style="76" customWidth="1"/>
    <col min="2820" max="2820" width="20.109375" style="76" customWidth="1"/>
    <col min="2821" max="2821" width="20.21875" style="76" customWidth="1"/>
    <col min="2822" max="2822" width="11" style="76" customWidth="1"/>
    <col min="2823" max="2823" width="18.109375" style="76" customWidth="1"/>
    <col min="2824" max="2824" width="14.88671875" style="76" customWidth="1"/>
    <col min="2825" max="2825" width="12.109375" style="76" customWidth="1"/>
    <col min="2826" max="2826" width="15.88671875" style="76" customWidth="1"/>
    <col min="2827" max="2827" width="5.88671875" style="76" customWidth="1"/>
    <col min="2828" max="2828" width="53.88671875" style="76" customWidth="1"/>
    <col min="2829" max="2829" width="27.33203125" style="76" customWidth="1"/>
    <col min="2830" max="2830" width="23.21875" style="76" customWidth="1"/>
    <col min="2831" max="2831" width="21.88671875" style="76" customWidth="1"/>
    <col min="2832" max="2832" width="11.88671875" style="76" customWidth="1"/>
    <col min="2833" max="2833" width="19.33203125" style="76" customWidth="1"/>
    <col min="2834" max="2834" width="16" style="76" customWidth="1"/>
    <col min="2835" max="2835" width="12.33203125" style="76" customWidth="1"/>
    <col min="2836" max="2836" width="17.21875" style="76" customWidth="1"/>
    <col min="2837" max="3072" width="9.109375" style="76"/>
    <col min="3073" max="3073" width="4.21875" style="76" customWidth="1"/>
    <col min="3074" max="3074" width="51.77734375" style="76" customWidth="1"/>
    <col min="3075" max="3075" width="23.6640625" style="76" customWidth="1"/>
    <col min="3076" max="3076" width="20.109375" style="76" customWidth="1"/>
    <col min="3077" max="3077" width="20.21875" style="76" customWidth="1"/>
    <col min="3078" max="3078" width="11" style="76" customWidth="1"/>
    <col min="3079" max="3079" width="18.109375" style="76" customWidth="1"/>
    <col min="3080" max="3080" width="14.88671875" style="76" customWidth="1"/>
    <col min="3081" max="3081" width="12.109375" style="76" customWidth="1"/>
    <col min="3082" max="3082" width="15.88671875" style="76" customWidth="1"/>
    <col min="3083" max="3083" width="5.88671875" style="76" customWidth="1"/>
    <col min="3084" max="3084" width="53.88671875" style="76" customWidth="1"/>
    <col min="3085" max="3085" width="27.33203125" style="76" customWidth="1"/>
    <col min="3086" max="3086" width="23.21875" style="76" customWidth="1"/>
    <col min="3087" max="3087" width="21.88671875" style="76" customWidth="1"/>
    <col min="3088" max="3088" width="11.88671875" style="76" customWidth="1"/>
    <col min="3089" max="3089" width="19.33203125" style="76" customWidth="1"/>
    <col min="3090" max="3090" width="16" style="76" customWidth="1"/>
    <col min="3091" max="3091" width="12.33203125" style="76" customWidth="1"/>
    <col min="3092" max="3092" width="17.21875" style="76" customWidth="1"/>
    <col min="3093" max="3328" width="9.109375" style="76"/>
    <col min="3329" max="3329" width="4.21875" style="76" customWidth="1"/>
    <col min="3330" max="3330" width="51.77734375" style="76" customWidth="1"/>
    <col min="3331" max="3331" width="23.6640625" style="76" customWidth="1"/>
    <col min="3332" max="3332" width="20.109375" style="76" customWidth="1"/>
    <col min="3333" max="3333" width="20.21875" style="76" customWidth="1"/>
    <col min="3334" max="3334" width="11" style="76" customWidth="1"/>
    <col min="3335" max="3335" width="18.109375" style="76" customWidth="1"/>
    <col min="3336" max="3336" width="14.88671875" style="76" customWidth="1"/>
    <col min="3337" max="3337" width="12.109375" style="76" customWidth="1"/>
    <col min="3338" max="3338" width="15.88671875" style="76" customWidth="1"/>
    <col min="3339" max="3339" width="5.88671875" style="76" customWidth="1"/>
    <col min="3340" max="3340" width="53.88671875" style="76" customWidth="1"/>
    <col min="3341" max="3341" width="27.33203125" style="76" customWidth="1"/>
    <col min="3342" max="3342" width="23.21875" style="76" customWidth="1"/>
    <col min="3343" max="3343" width="21.88671875" style="76" customWidth="1"/>
    <col min="3344" max="3344" width="11.88671875" style="76" customWidth="1"/>
    <col min="3345" max="3345" width="19.33203125" style="76" customWidth="1"/>
    <col min="3346" max="3346" width="16" style="76" customWidth="1"/>
    <col min="3347" max="3347" width="12.33203125" style="76" customWidth="1"/>
    <col min="3348" max="3348" width="17.21875" style="76" customWidth="1"/>
    <col min="3349" max="3584" width="9.109375" style="76"/>
    <col min="3585" max="3585" width="4.21875" style="76" customWidth="1"/>
    <col min="3586" max="3586" width="51.77734375" style="76" customWidth="1"/>
    <col min="3587" max="3587" width="23.6640625" style="76" customWidth="1"/>
    <col min="3588" max="3588" width="20.109375" style="76" customWidth="1"/>
    <col min="3589" max="3589" width="20.21875" style="76" customWidth="1"/>
    <col min="3590" max="3590" width="11" style="76" customWidth="1"/>
    <col min="3591" max="3591" width="18.109375" style="76" customWidth="1"/>
    <col min="3592" max="3592" width="14.88671875" style="76" customWidth="1"/>
    <col min="3593" max="3593" width="12.109375" style="76" customWidth="1"/>
    <col min="3594" max="3594" width="15.88671875" style="76" customWidth="1"/>
    <col min="3595" max="3595" width="5.88671875" style="76" customWidth="1"/>
    <col min="3596" max="3596" width="53.88671875" style="76" customWidth="1"/>
    <col min="3597" max="3597" width="27.33203125" style="76" customWidth="1"/>
    <col min="3598" max="3598" width="23.21875" style="76" customWidth="1"/>
    <col min="3599" max="3599" width="21.88671875" style="76" customWidth="1"/>
    <col min="3600" max="3600" width="11.88671875" style="76" customWidth="1"/>
    <col min="3601" max="3601" width="19.33203125" style="76" customWidth="1"/>
    <col min="3602" max="3602" width="16" style="76" customWidth="1"/>
    <col min="3603" max="3603" width="12.33203125" style="76" customWidth="1"/>
    <col min="3604" max="3604" width="17.21875" style="76" customWidth="1"/>
    <col min="3605" max="3840" width="9.109375" style="76"/>
    <col min="3841" max="3841" width="4.21875" style="76" customWidth="1"/>
    <col min="3842" max="3842" width="51.77734375" style="76" customWidth="1"/>
    <col min="3843" max="3843" width="23.6640625" style="76" customWidth="1"/>
    <col min="3844" max="3844" width="20.109375" style="76" customWidth="1"/>
    <col min="3845" max="3845" width="20.21875" style="76" customWidth="1"/>
    <col min="3846" max="3846" width="11" style="76" customWidth="1"/>
    <col min="3847" max="3847" width="18.109375" style="76" customWidth="1"/>
    <col min="3848" max="3848" width="14.88671875" style="76" customWidth="1"/>
    <col min="3849" max="3849" width="12.109375" style="76" customWidth="1"/>
    <col min="3850" max="3850" width="15.88671875" style="76" customWidth="1"/>
    <col min="3851" max="3851" width="5.88671875" style="76" customWidth="1"/>
    <col min="3852" max="3852" width="53.88671875" style="76" customWidth="1"/>
    <col min="3853" max="3853" width="27.33203125" style="76" customWidth="1"/>
    <col min="3854" max="3854" width="23.21875" style="76" customWidth="1"/>
    <col min="3855" max="3855" width="21.88671875" style="76" customWidth="1"/>
    <col min="3856" max="3856" width="11.88671875" style="76" customWidth="1"/>
    <col min="3857" max="3857" width="19.33203125" style="76" customWidth="1"/>
    <col min="3858" max="3858" width="16" style="76" customWidth="1"/>
    <col min="3859" max="3859" width="12.33203125" style="76" customWidth="1"/>
    <col min="3860" max="3860" width="17.21875" style="76" customWidth="1"/>
    <col min="3861" max="4096" width="9.109375" style="76"/>
    <col min="4097" max="4097" width="4.21875" style="76" customWidth="1"/>
    <col min="4098" max="4098" width="51.77734375" style="76" customWidth="1"/>
    <col min="4099" max="4099" width="23.6640625" style="76" customWidth="1"/>
    <col min="4100" max="4100" width="20.109375" style="76" customWidth="1"/>
    <col min="4101" max="4101" width="20.21875" style="76" customWidth="1"/>
    <col min="4102" max="4102" width="11" style="76" customWidth="1"/>
    <col min="4103" max="4103" width="18.109375" style="76" customWidth="1"/>
    <col min="4104" max="4104" width="14.88671875" style="76" customWidth="1"/>
    <col min="4105" max="4105" width="12.109375" style="76" customWidth="1"/>
    <col min="4106" max="4106" width="15.88671875" style="76" customWidth="1"/>
    <col min="4107" max="4107" width="5.88671875" style="76" customWidth="1"/>
    <col min="4108" max="4108" width="53.88671875" style="76" customWidth="1"/>
    <col min="4109" max="4109" width="27.33203125" style="76" customWidth="1"/>
    <col min="4110" max="4110" width="23.21875" style="76" customWidth="1"/>
    <col min="4111" max="4111" width="21.88671875" style="76" customWidth="1"/>
    <col min="4112" max="4112" width="11.88671875" style="76" customWidth="1"/>
    <col min="4113" max="4113" width="19.33203125" style="76" customWidth="1"/>
    <col min="4114" max="4114" width="16" style="76" customWidth="1"/>
    <col min="4115" max="4115" width="12.33203125" style="76" customWidth="1"/>
    <col min="4116" max="4116" width="17.21875" style="76" customWidth="1"/>
    <col min="4117" max="4352" width="9.109375" style="76"/>
    <col min="4353" max="4353" width="4.21875" style="76" customWidth="1"/>
    <col min="4354" max="4354" width="51.77734375" style="76" customWidth="1"/>
    <col min="4355" max="4355" width="23.6640625" style="76" customWidth="1"/>
    <col min="4356" max="4356" width="20.109375" style="76" customWidth="1"/>
    <col min="4357" max="4357" width="20.21875" style="76" customWidth="1"/>
    <col min="4358" max="4358" width="11" style="76" customWidth="1"/>
    <col min="4359" max="4359" width="18.109375" style="76" customWidth="1"/>
    <col min="4360" max="4360" width="14.88671875" style="76" customWidth="1"/>
    <col min="4361" max="4361" width="12.109375" style="76" customWidth="1"/>
    <col min="4362" max="4362" width="15.88671875" style="76" customWidth="1"/>
    <col min="4363" max="4363" width="5.88671875" style="76" customWidth="1"/>
    <col min="4364" max="4364" width="53.88671875" style="76" customWidth="1"/>
    <col min="4365" max="4365" width="27.33203125" style="76" customWidth="1"/>
    <col min="4366" max="4366" width="23.21875" style="76" customWidth="1"/>
    <col min="4367" max="4367" width="21.88671875" style="76" customWidth="1"/>
    <col min="4368" max="4368" width="11.88671875" style="76" customWidth="1"/>
    <col min="4369" max="4369" width="19.33203125" style="76" customWidth="1"/>
    <col min="4370" max="4370" width="16" style="76" customWidth="1"/>
    <col min="4371" max="4371" width="12.33203125" style="76" customWidth="1"/>
    <col min="4372" max="4372" width="17.21875" style="76" customWidth="1"/>
    <col min="4373" max="4608" width="9.109375" style="76"/>
    <col min="4609" max="4609" width="4.21875" style="76" customWidth="1"/>
    <col min="4610" max="4610" width="51.77734375" style="76" customWidth="1"/>
    <col min="4611" max="4611" width="23.6640625" style="76" customWidth="1"/>
    <col min="4612" max="4612" width="20.109375" style="76" customWidth="1"/>
    <col min="4613" max="4613" width="20.21875" style="76" customWidth="1"/>
    <col min="4614" max="4614" width="11" style="76" customWidth="1"/>
    <col min="4615" max="4615" width="18.109375" style="76" customWidth="1"/>
    <col min="4616" max="4616" width="14.88671875" style="76" customWidth="1"/>
    <col min="4617" max="4617" width="12.109375" style="76" customWidth="1"/>
    <col min="4618" max="4618" width="15.88671875" style="76" customWidth="1"/>
    <col min="4619" max="4619" width="5.88671875" style="76" customWidth="1"/>
    <col min="4620" max="4620" width="53.88671875" style="76" customWidth="1"/>
    <col min="4621" max="4621" width="27.33203125" style="76" customWidth="1"/>
    <col min="4622" max="4622" width="23.21875" style="76" customWidth="1"/>
    <col min="4623" max="4623" width="21.88671875" style="76" customWidth="1"/>
    <col min="4624" max="4624" width="11.88671875" style="76" customWidth="1"/>
    <col min="4625" max="4625" width="19.33203125" style="76" customWidth="1"/>
    <col min="4626" max="4626" width="16" style="76" customWidth="1"/>
    <col min="4627" max="4627" width="12.33203125" style="76" customWidth="1"/>
    <col min="4628" max="4628" width="17.21875" style="76" customWidth="1"/>
    <col min="4629" max="4864" width="9.109375" style="76"/>
    <col min="4865" max="4865" width="4.21875" style="76" customWidth="1"/>
    <col min="4866" max="4866" width="51.77734375" style="76" customWidth="1"/>
    <col min="4867" max="4867" width="23.6640625" style="76" customWidth="1"/>
    <col min="4868" max="4868" width="20.109375" style="76" customWidth="1"/>
    <col min="4869" max="4869" width="20.21875" style="76" customWidth="1"/>
    <col min="4870" max="4870" width="11" style="76" customWidth="1"/>
    <col min="4871" max="4871" width="18.109375" style="76" customWidth="1"/>
    <col min="4872" max="4872" width="14.88671875" style="76" customWidth="1"/>
    <col min="4873" max="4873" width="12.109375" style="76" customWidth="1"/>
    <col min="4874" max="4874" width="15.88671875" style="76" customWidth="1"/>
    <col min="4875" max="4875" width="5.88671875" style="76" customWidth="1"/>
    <col min="4876" max="4876" width="53.88671875" style="76" customWidth="1"/>
    <col min="4877" max="4877" width="27.33203125" style="76" customWidth="1"/>
    <col min="4878" max="4878" width="23.21875" style="76" customWidth="1"/>
    <col min="4879" max="4879" width="21.88671875" style="76" customWidth="1"/>
    <col min="4880" max="4880" width="11.88671875" style="76" customWidth="1"/>
    <col min="4881" max="4881" width="19.33203125" style="76" customWidth="1"/>
    <col min="4882" max="4882" width="16" style="76" customWidth="1"/>
    <col min="4883" max="4883" width="12.33203125" style="76" customWidth="1"/>
    <col min="4884" max="4884" width="17.21875" style="76" customWidth="1"/>
    <col min="4885" max="5120" width="9.109375" style="76"/>
    <col min="5121" max="5121" width="4.21875" style="76" customWidth="1"/>
    <col min="5122" max="5122" width="51.77734375" style="76" customWidth="1"/>
    <col min="5123" max="5123" width="23.6640625" style="76" customWidth="1"/>
    <col min="5124" max="5124" width="20.109375" style="76" customWidth="1"/>
    <col min="5125" max="5125" width="20.21875" style="76" customWidth="1"/>
    <col min="5126" max="5126" width="11" style="76" customWidth="1"/>
    <col min="5127" max="5127" width="18.109375" style="76" customWidth="1"/>
    <col min="5128" max="5128" width="14.88671875" style="76" customWidth="1"/>
    <col min="5129" max="5129" width="12.109375" style="76" customWidth="1"/>
    <col min="5130" max="5130" width="15.88671875" style="76" customWidth="1"/>
    <col min="5131" max="5131" width="5.88671875" style="76" customWidth="1"/>
    <col min="5132" max="5132" width="53.88671875" style="76" customWidth="1"/>
    <col min="5133" max="5133" width="27.33203125" style="76" customWidth="1"/>
    <col min="5134" max="5134" width="23.21875" style="76" customWidth="1"/>
    <col min="5135" max="5135" width="21.88671875" style="76" customWidth="1"/>
    <col min="5136" max="5136" width="11.88671875" style="76" customWidth="1"/>
    <col min="5137" max="5137" width="19.33203125" style="76" customWidth="1"/>
    <col min="5138" max="5138" width="16" style="76" customWidth="1"/>
    <col min="5139" max="5139" width="12.33203125" style="76" customWidth="1"/>
    <col min="5140" max="5140" width="17.21875" style="76" customWidth="1"/>
    <col min="5141" max="5376" width="9.109375" style="76"/>
    <col min="5377" max="5377" width="4.21875" style="76" customWidth="1"/>
    <col min="5378" max="5378" width="51.77734375" style="76" customWidth="1"/>
    <col min="5379" max="5379" width="23.6640625" style="76" customWidth="1"/>
    <col min="5380" max="5380" width="20.109375" style="76" customWidth="1"/>
    <col min="5381" max="5381" width="20.21875" style="76" customWidth="1"/>
    <col min="5382" max="5382" width="11" style="76" customWidth="1"/>
    <col min="5383" max="5383" width="18.109375" style="76" customWidth="1"/>
    <col min="5384" max="5384" width="14.88671875" style="76" customWidth="1"/>
    <col min="5385" max="5385" width="12.109375" style="76" customWidth="1"/>
    <col min="5386" max="5386" width="15.88671875" style="76" customWidth="1"/>
    <col min="5387" max="5387" width="5.88671875" style="76" customWidth="1"/>
    <col min="5388" max="5388" width="53.88671875" style="76" customWidth="1"/>
    <col min="5389" max="5389" width="27.33203125" style="76" customWidth="1"/>
    <col min="5390" max="5390" width="23.21875" style="76" customWidth="1"/>
    <col min="5391" max="5391" width="21.88671875" style="76" customWidth="1"/>
    <col min="5392" max="5392" width="11.88671875" style="76" customWidth="1"/>
    <col min="5393" max="5393" width="19.33203125" style="76" customWidth="1"/>
    <col min="5394" max="5394" width="16" style="76" customWidth="1"/>
    <col min="5395" max="5395" width="12.33203125" style="76" customWidth="1"/>
    <col min="5396" max="5396" width="17.21875" style="76" customWidth="1"/>
    <col min="5397" max="5632" width="9.109375" style="76"/>
    <col min="5633" max="5633" width="4.21875" style="76" customWidth="1"/>
    <col min="5634" max="5634" width="51.77734375" style="76" customWidth="1"/>
    <col min="5635" max="5635" width="23.6640625" style="76" customWidth="1"/>
    <col min="5636" max="5636" width="20.109375" style="76" customWidth="1"/>
    <col min="5637" max="5637" width="20.21875" style="76" customWidth="1"/>
    <col min="5638" max="5638" width="11" style="76" customWidth="1"/>
    <col min="5639" max="5639" width="18.109375" style="76" customWidth="1"/>
    <col min="5640" max="5640" width="14.88671875" style="76" customWidth="1"/>
    <col min="5641" max="5641" width="12.109375" style="76" customWidth="1"/>
    <col min="5642" max="5642" width="15.88671875" style="76" customWidth="1"/>
    <col min="5643" max="5643" width="5.88671875" style="76" customWidth="1"/>
    <col min="5644" max="5644" width="53.88671875" style="76" customWidth="1"/>
    <col min="5645" max="5645" width="27.33203125" style="76" customWidth="1"/>
    <col min="5646" max="5646" width="23.21875" style="76" customWidth="1"/>
    <col min="5647" max="5647" width="21.88671875" style="76" customWidth="1"/>
    <col min="5648" max="5648" width="11.88671875" style="76" customWidth="1"/>
    <col min="5649" max="5649" width="19.33203125" style="76" customWidth="1"/>
    <col min="5650" max="5650" width="16" style="76" customWidth="1"/>
    <col min="5651" max="5651" width="12.33203125" style="76" customWidth="1"/>
    <col min="5652" max="5652" width="17.21875" style="76" customWidth="1"/>
    <col min="5653" max="5888" width="9.109375" style="76"/>
    <col min="5889" max="5889" width="4.21875" style="76" customWidth="1"/>
    <col min="5890" max="5890" width="51.77734375" style="76" customWidth="1"/>
    <col min="5891" max="5891" width="23.6640625" style="76" customWidth="1"/>
    <col min="5892" max="5892" width="20.109375" style="76" customWidth="1"/>
    <col min="5893" max="5893" width="20.21875" style="76" customWidth="1"/>
    <col min="5894" max="5894" width="11" style="76" customWidth="1"/>
    <col min="5895" max="5895" width="18.109375" style="76" customWidth="1"/>
    <col min="5896" max="5896" width="14.88671875" style="76" customWidth="1"/>
    <col min="5897" max="5897" width="12.109375" style="76" customWidth="1"/>
    <col min="5898" max="5898" width="15.88671875" style="76" customWidth="1"/>
    <col min="5899" max="5899" width="5.88671875" style="76" customWidth="1"/>
    <col min="5900" max="5900" width="53.88671875" style="76" customWidth="1"/>
    <col min="5901" max="5901" width="27.33203125" style="76" customWidth="1"/>
    <col min="5902" max="5902" width="23.21875" style="76" customWidth="1"/>
    <col min="5903" max="5903" width="21.88671875" style="76" customWidth="1"/>
    <col min="5904" max="5904" width="11.88671875" style="76" customWidth="1"/>
    <col min="5905" max="5905" width="19.33203125" style="76" customWidth="1"/>
    <col min="5906" max="5906" width="16" style="76" customWidth="1"/>
    <col min="5907" max="5907" width="12.33203125" style="76" customWidth="1"/>
    <col min="5908" max="5908" width="17.21875" style="76" customWidth="1"/>
    <col min="5909" max="6144" width="9.109375" style="76"/>
    <col min="6145" max="6145" width="4.21875" style="76" customWidth="1"/>
    <col min="6146" max="6146" width="51.77734375" style="76" customWidth="1"/>
    <col min="6147" max="6147" width="23.6640625" style="76" customWidth="1"/>
    <col min="6148" max="6148" width="20.109375" style="76" customWidth="1"/>
    <col min="6149" max="6149" width="20.21875" style="76" customWidth="1"/>
    <col min="6150" max="6150" width="11" style="76" customWidth="1"/>
    <col min="6151" max="6151" width="18.109375" style="76" customWidth="1"/>
    <col min="6152" max="6152" width="14.88671875" style="76" customWidth="1"/>
    <col min="6153" max="6153" width="12.109375" style="76" customWidth="1"/>
    <col min="6154" max="6154" width="15.88671875" style="76" customWidth="1"/>
    <col min="6155" max="6155" width="5.88671875" style="76" customWidth="1"/>
    <col min="6156" max="6156" width="53.88671875" style="76" customWidth="1"/>
    <col min="6157" max="6157" width="27.33203125" style="76" customWidth="1"/>
    <col min="6158" max="6158" width="23.21875" style="76" customWidth="1"/>
    <col min="6159" max="6159" width="21.88671875" style="76" customWidth="1"/>
    <col min="6160" max="6160" width="11.88671875" style="76" customWidth="1"/>
    <col min="6161" max="6161" width="19.33203125" style="76" customWidth="1"/>
    <col min="6162" max="6162" width="16" style="76" customWidth="1"/>
    <col min="6163" max="6163" width="12.33203125" style="76" customWidth="1"/>
    <col min="6164" max="6164" width="17.21875" style="76" customWidth="1"/>
    <col min="6165" max="6400" width="9.109375" style="76"/>
    <col min="6401" max="6401" width="4.21875" style="76" customWidth="1"/>
    <col min="6402" max="6402" width="51.77734375" style="76" customWidth="1"/>
    <col min="6403" max="6403" width="23.6640625" style="76" customWidth="1"/>
    <col min="6404" max="6404" width="20.109375" style="76" customWidth="1"/>
    <col min="6405" max="6405" width="20.21875" style="76" customWidth="1"/>
    <col min="6406" max="6406" width="11" style="76" customWidth="1"/>
    <col min="6407" max="6407" width="18.109375" style="76" customWidth="1"/>
    <col min="6408" max="6408" width="14.88671875" style="76" customWidth="1"/>
    <col min="6409" max="6409" width="12.109375" style="76" customWidth="1"/>
    <col min="6410" max="6410" width="15.88671875" style="76" customWidth="1"/>
    <col min="6411" max="6411" width="5.88671875" style="76" customWidth="1"/>
    <col min="6412" max="6412" width="53.88671875" style="76" customWidth="1"/>
    <col min="6413" max="6413" width="27.33203125" style="76" customWidth="1"/>
    <col min="6414" max="6414" width="23.21875" style="76" customWidth="1"/>
    <col min="6415" max="6415" width="21.88671875" style="76" customWidth="1"/>
    <col min="6416" max="6416" width="11.88671875" style="76" customWidth="1"/>
    <col min="6417" max="6417" width="19.33203125" style="76" customWidth="1"/>
    <col min="6418" max="6418" width="16" style="76" customWidth="1"/>
    <col min="6419" max="6419" width="12.33203125" style="76" customWidth="1"/>
    <col min="6420" max="6420" width="17.21875" style="76" customWidth="1"/>
    <col min="6421" max="6656" width="9.109375" style="76"/>
    <col min="6657" max="6657" width="4.21875" style="76" customWidth="1"/>
    <col min="6658" max="6658" width="51.77734375" style="76" customWidth="1"/>
    <col min="6659" max="6659" width="23.6640625" style="76" customWidth="1"/>
    <col min="6660" max="6660" width="20.109375" style="76" customWidth="1"/>
    <col min="6661" max="6661" width="20.21875" style="76" customWidth="1"/>
    <col min="6662" max="6662" width="11" style="76" customWidth="1"/>
    <col min="6663" max="6663" width="18.109375" style="76" customWidth="1"/>
    <col min="6664" max="6664" width="14.88671875" style="76" customWidth="1"/>
    <col min="6665" max="6665" width="12.109375" style="76" customWidth="1"/>
    <col min="6666" max="6666" width="15.88671875" style="76" customWidth="1"/>
    <col min="6667" max="6667" width="5.88671875" style="76" customWidth="1"/>
    <col min="6668" max="6668" width="53.88671875" style="76" customWidth="1"/>
    <col min="6669" max="6669" width="27.33203125" style="76" customWidth="1"/>
    <col min="6670" max="6670" width="23.21875" style="76" customWidth="1"/>
    <col min="6671" max="6671" width="21.88671875" style="76" customWidth="1"/>
    <col min="6672" max="6672" width="11.88671875" style="76" customWidth="1"/>
    <col min="6673" max="6673" width="19.33203125" style="76" customWidth="1"/>
    <col min="6674" max="6674" width="16" style="76" customWidth="1"/>
    <col min="6675" max="6675" width="12.33203125" style="76" customWidth="1"/>
    <col min="6676" max="6676" width="17.21875" style="76" customWidth="1"/>
    <col min="6677" max="6912" width="9.109375" style="76"/>
    <col min="6913" max="6913" width="4.21875" style="76" customWidth="1"/>
    <col min="6914" max="6914" width="51.77734375" style="76" customWidth="1"/>
    <col min="6915" max="6915" width="23.6640625" style="76" customWidth="1"/>
    <col min="6916" max="6916" width="20.109375" style="76" customWidth="1"/>
    <col min="6917" max="6917" width="20.21875" style="76" customWidth="1"/>
    <col min="6918" max="6918" width="11" style="76" customWidth="1"/>
    <col min="6919" max="6919" width="18.109375" style="76" customWidth="1"/>
    <col min="6920" max="6920" width="14.88671875" style="76" customWidth="1"/>
    <col min="6921" max="6921" width="12.109375" style="76" customWidth="1"/>
    <col min="6922" max="6922" width="15.88671875" style="76" customWidth="1"/>
    <col min="6923" max="6923" width="5.88671875" style="76" customWidth="1"/>
    <col min="6924" max="6924" width="53.88671875" style="76" customWidth="1"/>
    <col min="6925" max="6925" width="27.33203125" style="76" customWidth="1"/>
    <col min="6926" max="6926" width="23.21875" style="76" customWidth="1"/>
    <col min="6927" max="6927" width="21.88671875" style="76" customWidth="1"/>
    <col min="6928" max="6928" width="11.88671875" style="76" customWidth="1"/>
    <col min="6929" max="6929" width="19.33203125" style="76" customWidth="1"/>
    <col min="6930" max="6930" width="16" style="76" customWidth="1"/>
    <col min="6931" max="6931" width="12.33203125" style="76" customWidth="1"/>
    <col min="6932" max="6932" width="17.21875" style="76" customWidth="1"/>
    <col min="6933" max="7168" width="9.109375" style="76"/>
    <col min="7169" max="7169" width="4.21875" style="76" customWidth="1"/>
    <col min="7170" max="7170" width="51.77734375" style="76" customWidth="1"/>
    <col min="7171" max="7171" width="23.6640625" style="76" customWidth="1"/>
    <col min="7172" max="7172" width="20.109375" style="76" customWidth="1"/>
    <col min="7173" max="7173" width="20.21875" style="76" customWidth="1"/>
    <col min="7174" max="7174" width="11" style="76" customWidth="1"/>
    <col min="7175" max="7175" width="18.109375" style="76" customWidth="1"/>
    <col min="7176" max="7176" width="14.88671875" style="76" customWidth="1"/>
    <col min="7177" max="7177" width="12.109375" style="76" customWidth="1"/>
    <col min="7178" max="7178" width="15.88671875" style="76" customWidth="1"/>
    <col min="7179" max="7179" width="5.88671875" style="76" customWidth="1"/>
    <col min="7180" max="7180" width="53.88671875" style="76" customWidth="1"/>
    <col min="7181" max="7181" width="27.33203125" style="76" customWidth="1"/>
    <col min="7182" max="7182" width="23.21875" style="76" customWidth="1"/>
    <col min="7183" max="7183" width="21.88671875" style="76" customWidth="1"/>
    <col min="7184" max="7184" width="11.88671875" style="76" customWidth="1"/>
    <col min="7185" max="7185" width="19.33203125" style="76" customWidth="1"/>
    <col min="7186" max="7186" width="16" style="76" customWidth="1"/>
    <col min="7187" max="7187" width="12.33203125" style="76" customWidth="1"/>
    <col min="7188" max="7188" width="17.21875" style="76" customWidth="1"/>
    <col min="7189" max="7424" width="9.109375" style="76"/>
    <col min="7425" max="7425" width="4.21875" style="76" customWidth="1"/>
    <col min="7426" max="7426" width="51.77734375" style="76" customWidth="1"/>
    <col min="7427" max="7427" width="23.6640625" style="76" customWidth="1"/>
    <col min="7428" max="7428" width="20.109375" style="76" customWidth="1"/>
    <col min="7429" max="7429" width="20.21875" style="76" customWidth="1"/>
    <col min="7430" max="7430" width="11" style="76" customWidth="1"/>
    <col min="7431" max="7431" width="18.109375" style="76" customWidth="1"/>
    <col min="7432" max="7432" width="14.88671875" style="76" customWidth="1"/>
    <col min="7433" max="7433" width="12.109375" style="76" customWidth="1"/>
    <col min="7434" max="7434" width="15.88671875" style="76" customWidth="1"/>
    <col min="7435" max="7435" width="5.88671875" style="76" customWidth="1"/>
    <col min="7436" max="7436" width="53.88671875" style="76" customWidth="1"/>
    <col min="7437" max="7437" width="27.33203125" style="76" customWidth="1"/>
    <col min="7438" max="7438" width="23.21875" style="76" customWidth="1"/>
    <col min="7439" max="7439" width="21.88671875" style="76" customWidth="1"/>
    <col min="7440" max="7440" width="11.88671875" style="76" customWidth="1"/>
    <col min="7441" max="7441" width="19.33203125" style="76" customWidth="1"/>
    <col min="7442" max="7442" width="16" style="76" customWidth="1"/>
    <col min="7443" max="7443" width="12.33203125" style="76" customWidth="1"/>
    <col min="7444" max="7444" width="17.21875" style="76" customWidth="1"/>
    <col min="7445" max="7680" width="9.109375" style="76"/>
    <col min="7681" max="7681" width="4.21875" style="76" customWidth="1"/>
    <col min="7682" max="7682" width="51.77734375" style="76" customWidth="1"/>
    <col min="7683" max="7683" width="23.6640625" style="76" customWidth="1"/>
    <col min="7684" max="7684" width="20.109375" style="76" customWidth="1"/>
    <col min="7685" max="7685" width="20.21875" style="76" customWidth="1"/>
    <col min="7686" max="7686" width="11" style="76" customWidth="1"/>
    <col min="7687" max="7687" width="18.109375" style="76" customWidth="1"/>
    <col min="7688" max="7688" width="14.88671875" style="76" customWidth="1"/>
    <col min="7689" max="7689" width="12.109375" style="76" customWidth="1"/>
    <col min="7690" max="7690" width="15.88671875" style="76" customWidth="1"/>
    <col min="7691" max="7691" width="5.88671875" style="76" customWidth="1"/>
    <col min="7692" max="7692" width="53.88671875" style="76" customWidth="1"/>
    <col min="7693" max="7693" width="27.33203125" style="76" customWidth="1"/>
    <col min="7694" max="7694" width="23.21875" style="76" customWidth="1"/>
    <col min="7695" max="7695" width="21.88671875" style="76" customWidth="1"/>
    <col min="7696" max="7696" width="11.88671875" style="76" customWidth="1"/>
    <col min="7697" max="7697" width="19.33203125" style="76" customWidth="1"/>
    <col min="7698" max="7698" width="16" style="76" customWidth="1"/>
    <col min="7699" max="7699" width="12.33203125" style="76" customWidth="1"/>
    <col min="7700" max="7700" width="17.21875" style="76" customWidth="1"/>
    <col min="7701" max="7936" width="9.109375" style="76"/>
    <col min="7937" max="7937" width="4.21875" style="76" customWidth="1"/>
    <col min="7938" max="7938" width="51.77734375" style="76" customWidth="1"/>
    <col min="7939" max="7939" width="23.6640625" style="76" customWidth="1"/>
    <col min="7940" max="7940" width="20.109375" style="76" customWidth="1"/>
    <col min="7941" max="7941" width="20.21875" style="76" customWidth="1"/>
    <col min="7942" max="7942" width="11" style="76" customWidth="1"/>
    <col min="7943" max="7943" width="18.109375" style="76" customWidth="1"/>
    <col min="7944" max="7944" width="14.88671875" style="76" customWidth="1"/>
    <col min="7945" max="7945" width="12.109375" style="76" customWidth="1"/>
    <col min="7946" max="7946" width="15.88671875" style="76" customWidth="1"/>
    <col min="7947" max="7947" width="5.88671875" style="76" customWidth="1"/>
    <col min="7948" max="7948" width="53.88671875" style="76" customWidth="1"/>
    <col min="7949" max="7949" width="27.33203125" style="76" customWidth="1"/>
    <col min="7950" max="7950" width="23.21875" style="76" customWidth="1"/>
    <col min="7951" max="7951" width="21.88671875" style="76" customWidth="1"/>
    <col min="7952" max="7952" width="11.88671875" style="76" customWidth="1"/>
    <col min="7953" max="7953" width="19.33203125" style="76" customWidth="1"/>
    <col min="7954" max="7954" width="16" style="76" customWidth="1"/>
    <col min="7955" max="7955" width="12.33203125" style="76" customWidth="1"/>
    <col min="7956" max="7956" width="17.21875" style="76" customWidth="1"/>
    <col min="7957" max="8192" width="9.109375" style="76"/>
    <col min="8193" max="8193" width="4.21875" style="76" customWidth="1"/>
    <col min="8194" max="8194" width="51.77734375" style="76" customWidth="1"/>
    <col min="8195" max="8195" width="23.6640625" style="76" customWidth="1"/>
    <col min="8196" max="8196" width="20.109375" style="76" customWidth="1"/>
    <col min="8197" max="8197" width="20.21875" style="76" customWidth="1"/>
    <col min="8198" max="8198" width="11" style="76" customWidth="1"/>
    <col min="8199" max="8199" width="18.109375" style="76" customWidth="1"/>
    <col min="8200" max="8200" width="14.88671875" style="76" customWidth="1"/>
    <col min="8201" max="8201" width="12.109375" style="76" customWidth="1"/>
    <col min="8202" max="8202" width="15.88671875" style="76" customWidth="1"/>
    <col min="8203" max="8203" width="5.88671875" style="76" customWidth="1"/>
    <col min="8204" max="8204" width="53.88671875" style="76" customWidth="1"/>
    <col min="8205" max="8205" width="27.33203125" style="76" customWidth="1"/>
    <col min="8206" max="8206" width="23.21875" style="76" customWidth="1"/>
    <col min="8207" max="8207" width="21.88671875" style="76" customWidth="1"/>
    <col min="8208" max="8208" width="11.88671875" style="76" customWidth="1"/>
    <col min="8209" max="8209" width="19.33203125" style="76" customWidth="1"/>
    <col min="8210" max="8210" width="16" style="76" customWidth="1"/>
    <col min="8211" max="8211" width="12.33203125" style="76" customWidth="1"/>
    <col min="8212" max="8212" width="17.21875" style="76" customWidth="1"/>
    <col min="8213" max="8448" width="9.109375" style="76"/>
    <col min="8449" max="8449" width="4.21875" style="76" customWidth="1"/>
    <col min="8450" max="8450" width="51.77734375" style="76" customWidth="1"/>
    <col min="8451" max="8451" width="23.6640625" style="76" customWidth="1"/>
    <col min="8452" max="8452" width="20.109375" style="76" customWidth="1"/>
    <col min="8453" max="8453" width="20.21875" style="76" customWidth="1"/>
    <col min="8454" max="8454" width="11" style="76" customWidth="1"/>
    <col min="8455" max="8455" width="18.109375" style="76" customWidth="1"/>
    <col min="8456" max="8456" width="14.88671875" style="76" customWidth="1"/>
    <col min="8457" max="8457" width="12.109375" style="76" customWidth="1"/>
    <col min="8458" max="8458" width="15.88671875" style="76" customWidth="1"/>
    <col min="8459" max="8459" width="5.88671875" style="76" customWidth="1"/>
    <col min="8460" max="8460" width="53.88671875" style="76" customWidth="1"/>
    <col min="8461" max="8461" width="27.33203125" style="76" customWidth="1"/>
    <col min="8462" max="8462" width="23.21875" style="76" customWidth="1"/>
    <col min="8463" max="8463" width="21.88671875" style="76" customWidth="1"/>
    <col min="8464" max="8464" width="11.88671875" style="76" customWidth="1"/>
    <col min="8465" max="8465" width="19.33203125" style="76" customWidth="1"/>
    <col min="8466" max="8466" width="16" style="76" customWidth="1"/>
    <col min="8467" max="8467" width="12.33203125" style="76" customWidth="1"/>
    <col min="8468" max="8468" width="17.21875" style="76" customWidth="1"/>
    <col min="8469" max="8704" width="9.109375" style="76"/>
    <col min="8705" max="8705" width="4.21875" style="76" customWidth="1"/>
    <col min="8706" max="8706" width="51.77734375" style="76" customWidth="1"/>
    <col min="8707" max="8707" width="23.6640625" style="76" customWidth="1"/>
    <col min="8708" max="8708" width="20.109375" style="76" customWidth="1"/>
    <col min="8709" max="8709" width="20.21875" style="76" customWidth="1"/>
    <col min="8710" max="8710" width="11" style="76" customWidth="1"/>
    <col min="8711" max="8711" width="18.109375" style="76" customWidth="1"/>
    <col min="8712" max="8712" width="14.88671875" style="76" customWidth="1"/>
    <col min="8713" max="8713" width="12.109375" style="76" customWidth="1"/>
    <col min="8714" max="8714" width="15.88671875" style="76" customWidth="1"/>
    <col min="8715" max="8715" width="5.88671875" style="76" customWidth="1"/>
    <col min="8716" max="8716" width="53.88671875" style="76" customWidth="1"/>
    <col min="8717" max="8717" width="27.33203125" style="76" customWidth="1"/>
    <col min="8718" max="8718" width="23.21875" style="76" customWidth="1"/>
    <col min="8719" max="8719" width="21.88671875" style="76" customWidth="1"/>
    <col min="8720" max="8720" width="11.88671875" style="76" customWidth="1"/>
    <col min="8721" max="8721" width="19.33203125" style="76" customWidth="1"/>
    <col min="8722" max="8722" width="16" style="76" customWidth="1"/>
    <col min="8723" max="8723" width="12.33203125" style="76" customWidth="1"/>
    <col min="8724" max="8724" width="17.21875" style="76" customWidth="1"/>
    <col min="8725" max="8960" width="9.109375" style="76"/>
    <col min="8961" max="8961" width="4.21875" style="76" customWidth="1"/>
    <col min="8962" max="8962" width="51.77734375" style="76" customWidth="1"/>
    <col min="8963" max="8963" width="23.6640625" style="76" customWidth="1"/>
    <col min="8964" max="8964" width="20.109375" style="76" customWidth="1"/>
    <col min="8965" max="8965" width="20.21875" style="76" customWidth="1"/>
    <col min="8966" max="8966" width="11" style="76" customWidth="1"/>
    <col min="8967" max="8967" width="18.109375" style="76" customWidth="1"/>
    <col min="8968" max="8968" width="14.88671875" style="76" customWidth="1"/>
    <col min="8969" max="8969" width="12.109375" style="76" customWidth="1"/>
    <col min="8970" max="8970" width="15.88671875" style="76" customWidth="1"/>
    <col min="8971" max="8971" width="5.88671875" style="76" customWidth="1"/>
    <col min="8972" max="8972" width="53.88671875" style="76" customWidth="1"/>
    <col min="8973" max="8973" width="27.33203125" style="76" customWidth="1"/>
    <col min="8974" max="8974" width="23.21875" style="76" customWidth="1"/>
    <col min="8975" max="8975" width="21.88671875" style="76" customWidth="1"/>
    <col min="8976" max="8976" width="11.88671875" style="76" customWidth="1"/>
    <col min="8977" max="8977" width="19.33203125" style="76" customWidth="1"/>
    <col min="8978" max="8978" width="16" style="76" customWidth="1"/>
    <col min="8979" max="8979" width="12.33203125" style="76" customWidth="1"/>
    <col min="8980" max="8980" width="17.21875" style="76" customWidth="1"/>
    <col min="8981" max="9216" width="9.109375" style="76"/>
    <col min="9217" max="9217" width="4.21875" style="76" customWidth="1"/>
    <col min="9218" max="9218" width="51.77734375" style="76" customWidth="1"/>
    <col min="9219" max="9219" width="23.6640625" style="76" customWidth="1"/>
    <col min="9220" max="9220" width="20.109375" style="76" customWidth="1"/>
    <col min="9221" max="9221" width="20.21875" style="76" customWidth="1"/>
    <col min="9222" max="9222" width="11" style="76" customWidth="1"/>
    <col min="9223" max="9223" width="18.109375" style="76" customWidth="1"/>
    <col min="9224" max="9224" width="14.88671875" style="76" customWidth="1"/>
    <col min="9225" max="9225" width="12.109375" style="76" customWidth="1"/>
    <col min="9226" max="9226" width="15.88671875" style="76" customWidth="1"/>
    <col min="9227" max="9227" width="5.88671875" style="76" customWidth="1"/>
    <col min="9228" max="9228" width="53.88671875" style="76" customWidth="1"/>
    <col min="9229" max="9229" width="27.33203125" style="76" customWidth="1"/>
    <col min="9230" max="9230" width="23.21875" style="76" customWidth="1"/>
    <col min="9231" max="9231" width="21.88671875" style="76" customWidth="1"/>
    <col min="9232" max="9232" width="11.88671875" style="76" customWidth="1"/>
    <col min="9233" max="9233" width="19.33203125" style="76" customWidth="1"/>
    <col min="9234" max="9234" width="16" style="76" customWidth="1"/>
    <col min="9235" max="9235" width="12.33203125" style="76" customWidth="1"/>
    <col min="9236" max="9236" width="17.21875" style="76" customWidth="1"/>
    <col min="9237" max="9472" width="9.109375" style="76"/>
    <col min="9473" max="9473" width="4.21875" style="76" customWidth="1"/>
    <col min="9474" max="9474" width="51.77734375" style="76" customWidth="1"/>
    <col min="9475" max="9475" width="23.6640625" style="76" customWidth="1"/>
    <col min="9476" max="9476" width="20.109375" style="76" customWidth="1"/>
    <col min="9477" max="9477" width="20.21875" style="76" customWidth="1"/>
    <col min="9478" max="9478" width="11" style="76" customWidth="1"/>
    <col min="9479" max="9479" width="18.109375" style="76" customWidth="1"/>
    <col min="9480" max="9480" width="14.88671875" style="76" customWidth="1"/>
    <col min="9481" max="9481" width="12.109375" style="76" customWidth="1"/>
    <col min="9482" max="9482" width="15.88671875" style="76" customWidth="1"/>
    <col min="9483" max="9483" width="5.88671875" style="76" customWidth="1"/>
    <col min="9484" max="9484" width="53.88671875" style="76" customWidth="1"/>
    <col min="9485" max="9485" width="27.33203125" style="76" customWidth="1"/>
    <col min="9486" max="9486" width="23.21875" style="76" customWidth="1"/>
    <col min="9487" max="9487" width="21.88671875" style="76" customWidth="1"/>
    <col min="9488" max="9488" width="11.88671875" style="76" customWidth="1"/>
    <col min="9489" max="9489" width="19.33203125" style="76" customWidth="1"/>
    <col min="9490" max="9490" width="16" style="76" customWidth="1"/>
    <col min="9491" max="9491" width="12.33203125" style="76" customWidth="1"/>
    <col min="9492" max="9492" width="17.21875" style="76" customWidth="1"/>
    <col min="9493" max="9728" width="9.109375" style="76"/>
    <col min="9729" max="9729" width="4.21875" style="76" customWidth="1"/>
    <col min="9730" max="9730" width="51.77734375" style="76" customWidth="1"/>
    <col min="9731" max="9731" width="23.6640625" style="76" customWidth="1"/>
    <col min="9732" max="9732" width="20.109375" style="76" customWidth="1"/>
    <col min="9733" max="9733" width="20.21875" style="76" customWidth="1"/>
    <col min="9734" max="9734" width="11" style="76" customWidth="1"/>
    <col min="9735" max="9735" width="18.109375" style="76" customWidth="1"/>
    <col min="9736" max="9736" width="14.88671875" style="76" customWidth="1"/>
    <col min="9737" max="9737" width="12.109375" style="76" customWidth="1"/>
    <col min="9738" max="9738" width="15.88671875" style="76" customWidth="1"/>
    <col min="9739" max="9739" width="5.88671875" style="76" customWidth="1"/>
    <col min="9740" max="9740" width="53.88671875" style="76" customWidth="1"/>
    <col min="9741" max="9741" width="27.33203125" style="76" customWidth="1"/>
    <col min="9742" max="9742" width="23.21875" style="76" customWidth="1"/>
    <col min="9743" max="9743" width="21.88671875" style="76" customWidth="1"/>
    <col min="9744" max="9744" width="11.88671875" style="76" customWidth="1"/>
    <col min="9745" max="9745" width="19.33203125" style="76" customWidth="1"/>
    <col min="9746" max="9746" width="16" style="76" customWidth="1"/>
    <col min="9747" max="9747" width="12.33203125" style="76" customWidth="1"/>
    <col min="9748" max="9748" width="17.21875" style="76" customWidth="1"/>
    <col min="9749" max="9984" width="9.109375" style="76"/>
    <col min="9985" max="9985" width="4.21875" style="76" customWidth="1"/>
    <col min="9986" max="9986" width="51.77734375" style="76" customWidth="1"/>
    <col min="9987" max="9987" width="23.6640625" style="76" customWidth="1"/>
    <col min="9988" max="9988" width="20.109375" style="76" customWidth="1"/>
    <col min="9989" max="9989" width="20.21875" style="76" customWidth="1"/>
    <col min="9990" max="9990" width="11" style="76" customWidth="1"/>
    <col min="9991" max="9991" width="18.109375" style="76" customWidth="1"/>
    <col min="9992" max="9992" width="14.88671875" style="76" customWidth="1"/>
    <col min="9993" max="9993" width="12.109375" style="76" customWidth="1"/>
    <col min="9994" max="9994" width="15.88671875" style="76" customWidth="1"/>
    <col min="9995" max="9995" width="5.88671875" style="76" customWidth="1"/>
    <col min="9996" max="9996" width="53.88671875" style="76" customWidth="1"/>
    <col min="9997" max="9997" width="27.33203125" style="76" customWidth="1"/>
    <col min="9998" max="9998" width="23.21875" style="76" customWidth="1"/>
    <col min="9999" max="9999" width="21.88671875" style="76" customWidth="1"/>
    <col min="10000" max="10000" width="11.88671875" style="76" customWidth="1"/>
    <col min="10001" max="10001" width="19.33203125" style="76" customWidth="1"/>
    <col min="10002" max="10002" width="16" style="76" customWidth="1"/>
    <col min="10003" max="10003" width="12.33203125" style="76" customWidth="1"/>
    <col min="10004" max="10004" width="17.21875" style="76" customWidth="1"/>
    <col min="10005" max="10240" width="9.109375" style="76"/>
    <col min="10241" max="10241" width="4.21875" style="76" customWidth="1"/>
    <col min="10242" max="10242" width="51.77734375" style="76" customWidth="1"/>
    <col min="10243" max="10243" width="23.6640625" style="76" customWidth="1"/>
    <col min="10244" max="10244" width="20.109375" style="76" customWidth="1"/>
    <col min="10245" max="10245" width="20.21875" style="76" customWidth="1"/>
    <col min="10246" max="10246" width="11" style="76" customWidth="1"/>
    <col min="10247" max="10247" width="18.109375" style="76" customWidth="1"/>
    <col min="10248" max="10248" width="14.88671875" style="76" customWidth="1"/>
    <col min="10249" max="10249" width="12.109375" style="76" customWidth="1"/>
    <col min="10250" max="10250" width="15.88671875" style="76" customWidth="1"/>
    <col min="10251" max="10251" width="5.88671875" style="76" customWidth="1"/>
    <col min="10252" max="10252" width="53.88671875" style="76" customWidth="1"/>
    <col min="10253" max="10253" width="27.33203125" style="76" customWidth="1"/>
    <col min="10254" max="10254" width="23.21875" style="76" customWidth="1"/>
    <col min="10255" max="10255" width="21.88671875" style="76" customWidth="1"/>
    <col min="10256" max="10256" width="11.88671875" style="76" customWidth="1"/>
    <col min="10257" max="10257" width="19.33203125" style="76" customWidth="1"/>
    <col min="10258" max="10258" width="16" style="76" customWidth="1"/>
    <col min="10259" max="10259" width="12.33203125" style="76" customWidth="1"/>
    <col min="10260" max="10260" width="17.21875" style="76" customWidth="1"/>
    <col min="10261" max="10496" width="9.109375" style="76"/>
    <col min="10497" max="10497" width="4.21875" style="76" customWidth="1"/>
    <col min="10498" max="10498" width="51.77734375" style="76" customWidth="1"/>
    <col min="10499" max="10499" width="23.6640625" style="76" customWidth="1"/>
    <col min="10500" max="10500" width="20.109375" style="76" customWidth="1"/>
    <col min="10501" max="10501" width="20.21875" style="76" customWidth="1"/>
    <col min="10502" max="10502" width="11" style="76" customWidth="1"/>
    <col min="10503" max="10503" width="18.109375" style="76" customWidth="1"/>
    <col min="10504" max="10504" width="14.88671875" style="76" customWidth="1"/>
    <col min="10505" max="10505" width="12.109375" style="76" customWidth="1"/>
    <col min="10506" max="10506" width="15.88671875" style="76" customWidth="1"/>
    <col min="10507" max="10507" width="5.88671875" style="76" customWidth="1"/>
    <col min="10508" max="10508" width="53.88671875" style="76" customWidth="1"/>
    <col min="10509" max="10509" width="27.33203125" style="76" customWidth="1"/>
    <col min="10510" max="10510" width="23.21875" style="76" customWidth="1"/>
    <col min="10511" max="10511" width="21.88671875" style="76" customWidth="1"/>
    <col min="10512" max="10512" width="11.88671875" style="76" customWidth="1"/>
    <col min="10513" max="10513" width="19.33203125" style="76" customWidth="1"/>
    <col min="10514" max="10514" width="16" style="76" customWidth="1"/>
    <col min="10515" max="10515" width="12.33203125" style="76" customWidth="1"/>
    <col min="10516" max="10516" width="17.21875" style="76" customWidth="1"/>
    <col min="10517" max="10752" width="9.109375" style="76"/>
    <col min="10753" max="10753" width="4.21875" style="76" customWidth="1"/>
    <col min="10754" max="10754" width="51.77734375" style="76" customWidth="1"/>
    <col min="10755" max="10755" width="23.6640625" style="76" customWidth="1"/>
    <col min="10756" max="10756" width="20.109375" style="76" customWidth="1"/>
    <col min="10757" max="10757" width="20.21875" style="76" customWidth="1"/>
    <col min="10758" max="10758" width="11" style="76" customWidth="1"/>
    <col min="10759" max="10759" width="18.109375" style="76" customWidth="1"/>
    <col min="10760" max="10760" width="14.88671875" style="76" customWidth="1"/>
    <col min="10761" max="10761" width="12.109375" style="76" customWidth="1"/>
    <col min="10762" max="10762" width="15.88671875" style="76" customWidth="1"/>
    <col min="10763" max="10763" width="5.88671875" style="76" customWidth="1"/>
    <col min="10764" max="10764" width="53.88671875" style="76" customWidth="1"/>
    <col min="10765" max="10765" width="27.33203125" style="76" customWidth="1"/>
    <col min="10766" max="10766" width="23.21875" style="76" customWidth="1"/>
    <col min="10767" max="10767" width="21.88671875" style="76" customWidth="1"/>
    <col min="10768" max="10768" width="11.88671875" style="76" customWidth="1"/>
    <col min="10769" max="10769" width="19.33203125" style="76" customWidth="1"/>
    <col min="10770" max="10770" width="16" style="76" customWidth="1"/>
    <col min="10771" max="10771" width="12.33203125" style="76" customWidth="1"/>
    <col min="10772" max="10772" width="17.21875" style="76" customWidth="1"/>
    <col min="10773" max="11008" width="9.109375" style="76"/>
    <col min="11009" max="11009" width="4.21875" style="76" customWidth="1"/>
    <col min="11010" max="11010" width="51.77734375" style="76" customWidth="1"/>
    <col min="11011" max="11011" width="23.6640625" style="76" customWidth="1"/>
    <col min="11012" max="11012" width="20.109375" style="76" customWidth="1"/>
    <col min="11013" max="11013" width="20.21875" style="76" customWidth="1"/>
    <col min="11014" max="11014" width="11" style="76" customWidth="1"/>
    <col min="11015" max="11015" width="18.109375" style="76" customWidth="1"/>
    <col min="11016" max="11016" width="14.88671875" style="76" customWidth="1"/>
    <col min="11017" max="11017" width="12.109375" style="76" customWidth="1"/>
    <col min="11018" max="11018" width="15.88671875" style="76" customWidth="1"/>
    <col min="11019" max="11019" width="5.88671875" style="76" customWidth="1"/>
    <col min="11020" max="11020" width="53.88671875" style="76" customWidth="1"/>
    <col min="11021" max="11021" width="27.33203125" style="76" customWidth="1"/>
    <col min="11022" max="11022" width="23.21875" style="76" customWidth="1"/>
    <col min="11023" max="11023" width="21.88671875" style="76" customWidth="1"/>
    <col min="11024" max="11024" width="11.88671875" style="76" customWidth="1"/>
    <col min="11025" max="11025" width="19.33203125" style="76" customWidth="1"/>
    <col min="11026" max="11026" width="16" style="76" customWidth="1"/>
    <col min="11027" max="11027" width="12.33203125" style="76" customWidth="1"/>
    <col min="11028" max="11028" width="17.21875" style="76" customWidth="1"/>
    <col min="11029" max="11264" width="9.109375" style="76"/>
    <col min="11265" max="11265" width="4.21875" style="76" customWidth="1"/>
    <col min="11266" max="11266" width="51.77734375" style="76" customWidth="1"/>
    <col min="11267" max="11267" width="23.6640625" style="76" customWidth="1"/>
    <col min="11268" max="11268" width="20.109375" style="76" customWidth="1"/>
    <col min="11269" max="11269" width="20.21875" style="76" customWidth="1"/>
    <col min="11270" max="11270" width="11" style="76" customWidth="1"/>
    <col min="11271" max="11271" width="18.109375" style="76" customWidth="1"/>
    <col min="11272" max="11272" width="14.88671875" style="76" customWidth="1"/>
    <col min="11273" max="11273" width="12.109375" style="76" customWidth="1"/>
    <col min="11274" max="11274" width="15.88671875" style="76" customWidth="1"/>
    <col min="11275" max="11275" width="5.88671875" style="76" customWidth="1"/>
    <col min="11276" max="11276" width="53.88671875" style="76" customWidth="1"/>
    <col min="11277" max="11277" width="27.33203125" style="76" customWidth="1"/>
    <col min="11278" max="11278" width="23.21875" style="76" customWidth="1"/>
    <col min="11279" max="11279" width="21.88671875" style="76" customWidth="1"/>
    <col min="11280" max="11280" width="11.88671875" style="76" customWidth="1"/>
    <col min="11281" max="11281" width="19.33203125" style="76" customWidth="1"/>
    <col min="11282" max="11282" width="16" style="76" customWidth="1"/>
    <col min="11283" max="11283" width="12.33203125" style="76" customWidth="1"/>
    <col min="11284" max="11284" width="17.21875" style="76" customWidth="1"/>
    <col min="11285" max="11520" width="9.109375" style="76"/>
    <col min="11521" max="11521" width="4.21875" style="76" customWidth="1"/>
    <col min="11522" max="11522" width="51.77734375" style="76" customWidth="1"/>
    <col min="11523" max="11523" width="23.6640625" style="76" customWidth="1"/>
    <col min="11524" max="11524" width="20.109375" style="76" customWidth="1"/>
    <col min="11525" max="11525" width="20.21875" style="76" customWidth="1"/>
    <col min="11526" max="11526" width="11" style="76" customWidth="1"/>
    <col min="11527" max="11527" width="18.109375" style="76" customWidth="1"/>
    <col min="11528" max="11528" width="14.88671875" style="76" customWidth="1"/>
    <col min="11529" max="11529" width="12.109375" style="76" customWidth="1"/>
    <col min="11530" max="11530" width="15.88671875" style="76" customWidth="1"/>
    <col min="11531" max="11531" width="5.88671875" style="76" customWidth="1"/>
    <col min="11532" max="11532" width="53.88671875" style="76" customWidth="1"/>
    <col min="11533" max="11533" width="27.33203125" style="76" customWidth="1"/>
    <col min="11534" max="11534" width="23.21875" style="76" customWidth="1"/>
    <col min="11535" max="11535" width="21.88671875" style="76" customWidth="1"/>
    <col min="11536" max="11536" width="11.88671875" style="76" customWidth="1"/>
    <col min="11537" max="11537" width="19.33203125" style="76" customWidth="1"/>
    <col min="11538" max="11538" width="16" style="76" customWidth="1"/>
    <col min="11539" max="11539" width="12.33203125" style="76" customWidth="1"/>
    <col min="11540" max="11540" width="17.21875" style="76" customWidth="1"/>
    <col min="11541" max="11776" width="9.109375" style="76"/>
    <col min="11777" max="11777" width="4.21875" style="76" customWidth="1"/>
    <col min="11778" max="11778" width="51.77734375" style="76" customWidth="1"/>
    <col min="11779" max="11779" width="23.6640625" style="76" customWidth="1"/>
    <col min="11780" max="11780" width="20.109375" style="76" customWidth="1"/>
    <col min="11781" max="11781" width="20.21875" style="76" customWidth="1"/>
    <col min="11782" max="11782" width="11" style="76" customWidth="1"/>
    <col min="11783" max="11783" width="18.109375" style="76" customWidth="1"/>
    <col min="11784" max="11784" width="14.88671875" style="76" customWidth="1"/>
    <col min="11785" max="11785" width="12.109375" style="76" customWidth="1"/>
    <col min="11786" max="11786" width="15.88671875" style="76" customWidth="1"/>
    <col min="11787" max="11787" width="5.88671875" style="76" customWidth="1"/>
    <col min="11788" max="11788" width="53.88671875" style="76" customWidth="1"/>
    <col min="11789" max="11789" width="27.33203125" style="76" customWidth="1"/>
    <col min="11790" max="11790" width="23.21875" style="76" customWidth="1"/>
    <col min="11791" max="11791" width="21.88671875" style="76" customWidth="1"/>
    <col min="11792" max="11792" width="11.88671875" style="76" customWidth="1"/>
    <col min="11793" max="11793" width="19.33203125" style="76" customWidth="1"/>
    <col min="11794" max="11794" width="16" style="76" customWidth="1"/>
    <col min="11795" max="11795" width="12.33203125" style="76" customWidth="1"/>
    <col min="11796" max="11796" width="17.21875" style="76" customWidth="1"/>
    <col min="11797" max="12032" width="9.109375" style="76"/>
    <col min="12033" max="12033" width="4.21875" style="76" customWidth="1"/>
    <col min="12034" max="12034" width="51.77734375" style="76" customWidth="1"/>
    <col min="12035" max="12035" width="23.6640625" style="76" customWidth="1"/>
    <col min="12036" max="12036" width="20.109375" style="76" customWidth="1"/>
    <col min="12037" max="12037" width="20.21875" style="76" customWidth="1"/>
    <col min="12038" max="12038" width="11" style="76" customWidth="1"/>
    <col min="12039" max="12039" width="18.109375" style="76" customWidth="1"/>
    <col min="12040" max="12040" width="14.88671875" style="76" customWidth="1"/>
    <col min="12041" max="12041" width="12.109375" style="76" customWidth="1"/>
    <col min="12042" max="12042" width="15.88671875" style="76" customWidth="1"/>
    <col min="12043" max="12043" width="5.88671875" style="76" customWidth="1"/>
    <col min="12044" max="12044" width="53.88671875" style="76" customWidth="1"/>
    <col min="12045" max="12045" width="27.33203125" style="76" customWidth="1"/>
    <col min="12046" max="12046" width="23.21875" style="76" customWidth="1"/>
    <col min="12047" max="12047" width="21.88671875" style="76" customWidth="1"/>
    <col min="12048" max="12048" width="11.88671875" style="76" customWidth="1"/>
    <col min="12049" max="12049" width="19.33203125" style="76" customWidth="1"/>
    <col min="12050" max="12050" width="16" style="76" customWidth="1"/>
    <col min="12051" max="12051" width="12.33203125" style="76" customWidth="1"/>
    <col min="12052" max="12052" width="17.21875" style="76" customWidth="1"/>
    <col min="12053" max="12288" width="9.109375" style="76"/>
    <col min="12289" max="12289" width="4.21875" style="76" customWidth="1"/>
    <col min="12290" max="12290" width="51.77734375" style="76" customWidth="1"/>
    <col min="12291" max="12291" width="23.6640625" style="76" customWidth="1"/>
    <col min="12292" max="12292" width="20.109375" style="76" customWidth="1"/>
    <col min="12293" max="12293" width="20.21875" style="76" customWidth="1"/>
    <col min="12294" max="12294" width="11" style="76" customWidth="1"/>
    <col min="12295" max="12295" width="18.109375" style="76" customWidth="1"/>
    <col min="12296" max="12296" width="14.88671875" style="76" customWidth="1"/>
    <col min="12297" max="12297" width="12.109375" style="76" customWidth="1"/>
    <col min="12298" max="12298" width="15.88671875" style="76" customWidth="1"/>
    <col min="12299" max="12299" width="5.88671875" style="76" customWidth="1"/>
    <col min="12300" max="12300" width="53.88671875" style="76" customWidth="1"/>
    <col min="12301" max="12301" width="27.33203125" style="76" customWidth="1"/>
    <col min="12302" max="12302" width="23.21875" style="76" customWidth="1"/>
    <col min="12303" max="12303" width="21.88671875" style="76" customWidth="1"/>
    <col min="12304" max="12304" width="11.88671875" style="76" customWidth="1"/>
    <col min="12305" max="12305" width="19.33203125" style="76" customWidth="1"/>
    <col min="12306" max="12306" width="16" style="76" customWidth="1"/>
    <col min="12307" max="12307" width="12.33203125" style="76" customWidth="1"/>
    <col min="12308" max="12308" width="17.21875" style="76" customWidth="1"/>
    <col min="12309" max="12544" width="9.109375" style="76"/>
    <col min="12545" max="12545" width="4.21875" style="76" customWidth="1"/>
    <col min="12546" max="12546" width="51.77734375" style="76" customWidth="1"/>
    <col min="12547" max="12547" width="23.6640625" style="76" customWidth="1"/>
    <col min="12548" max="12548" width="20.109375" style="76" customWidth="1"/>
    <col min="12549" max="12549" width="20.21875" style="76" customWidth="1"/>
    <col min="12550" max="12550" width="11" style="76" customWidth="1"/>
    <col min="12551" max="12551" width="18.109375" style="76" customWidth="1"/>
    <col min="12552" max="12552" width="14.88671875" style="76" customWidth="1"/>
    <col min="12553" max="12553" width="12.109375" style="76" customWidth="1"/>
    <col min="12554" max="12554" width="15.88671875" style="76" customWidth="1"/>
    <col min="12555" max="12555" width="5.88671875" style="76" customWidth="1"/>
    <col min="12556" max="12556" width="53.88671875" style="76" customWidth="1"/>
    <col min="12557" max="12557" width="27.33203125" style="76" customWidth="1"/>
    <col min="12558" max="12558" width="23.21875" style="76" customWidth="1"/>
    <col min="12559" max="12559" width="21.88671875" style="76" customWidth="1"/>
    <col min="12560" max="12560" width="11.88671875" style="76" customWidth="1"/>
    <col min="12561" max="12561" width="19.33203125" style="76" customWidth="1"/>
    <col min="12562" max="12562" width="16" style="76" customWidth="1"/>
    <col min="12563" max="12563" width="12.33203125" style="76" customWidth="1"/>
    <col min="12564" max="12564" width="17.21875" style="76" customWidth="1"/>
    <col min="12565" max="12800" width="9.109375" style="76"/>
    <col min="12801" max="12801" width="4.21875" style="76" customWidth="1"/>
    <col min="12802" max="12802" width="51.77734375" style="76" customWidth="1"/>
    <col min="12803" max="12803" width="23.6640625" style="76" customWidth="1"/>
    <col min="12804" max="12804" width="20.109375" style="76" customWidth="1"/>
    <col min="12805" max="12805" width="20.21875" style="76" customWidth="1"/>
    <col min="12806" max="12806" width="11" style="76" customWidth="1"/>
    <col min="12807" max="12807" width="18.109375" style="76" customWidth="1"/>
    <col min="12808" max="12808" width="14.88671875" style="76" customWidth="1"/>
    <col min="12809" max="12809" width="12.109375" style="76" customWidth="1"/>
    <col min="12810" max="12810" width="15.88671875" style="76" customWidth="1"/>
    <col min="12811" max="12811" width="5.88671875" style="76" customWidth="1"/>
    <col min="12812" max="12812" width="53.88671875" style="76" customWidth="1"/>
    <col min="12813" max="12813" width="27.33203125" style="76" customWidth="1"/>
    <col min="12814" max="12814" width="23.21875" style="76" customWidth="1"/>
    <col min="12815" max="12815" width="21.88671875" style="76" customWidth="1"/>
    <col min="12816" max="12816" width="11.88671875" style="76" customWidth="1"/>
    <col min="12817" max="12817" width="19.33203125" style="76" customWidth="1"/>
    <col min="12818" max="12818" width="16" style="76" customWidth="1"/>
    <col min="12819" max="12819" width="12.33203125" style="76" customWidth="1"/>
    <col min="12820" max="12820" width="17.21875" style="76" customWidth="1"/>
    <col min="12821" max="13056" width="9.109375" style="76"/>
    <col min="13057" max="13057" width="4.21875" style="76" customWidth="1"/>
    <col min="13058" max="13058" width="51.77734375" style="76" customWidth="1"/>
    <col min="13059" max="13059" width="23.6640625" style="76" customWidth="1"/>
    <col min="13060" max="13060" width="20.109375" style="76" customWidth="1"/>
    <col min="13061" max="13061" width="20.21875" style="76" customWidth="1"/>
    <col min="13062" max="13062" width="11" style="76" customWidth="1"/>
    <col min="13063" max="13063" width="18.109375" style="76" customWidth="1"/>
    <col min="13064" max="13064" width="14.88671875" style="76" customWidth="1"/>
    <col min="13065" max="13065" width="12.109375" style="76" customWidth="1"/>
    <col min="13066" max="13066" width="15.88671875" style="76" customWidth="1"/>
    <col min="13067" max="13067" width="5.88671875" style="76" customWidth="1"/>
    <col min="13068" max="13068" width="53.88671875" style="76" customWidth="1"/>
    <col min="13069" max="13069" width="27.33203125" style="76" customWidth="1"/>
    <col min="13070" max="13070" width="23.21875" style="76" customWidth="1"/>
    <col min="13071" max="13071" width="21.88671875" style="76" customWidth="1"/>
    <col min="13072" max="13072" width="11.88671875" style="76" customWidth="1"/>
    <col min="13073" max="13073" width="19.33203125" style="76" customWidth="1"/>
    <col min="13074" max="13074" width="16" style="76" customWidth="1"/>
    <col min="13075" max="13075" width="12.33203125" style="76" customWidth="1"/>
    <col min="13076" max="13076" width="17.21875" style="76" customWidth="1"/>
    <col min="13077" max="13312" width="9.109375" style="76"/>
    <col min="13313" max="13313" width="4.21875" style="76" customWidth="1"/>
    <col min="13314" max="13314" width="51.77734375" style="76" customWidth="1"/>
    <col min="13315" max="13315" width="23.6640625" style="76" customWidth="1"/>
    <col min="13316" max="13316" width="20.109375" style="76" customWidth="1"/>
    <col min="13317" max="13317" width="20.21875" style="76" customWidth="1"/>
    <col min="13318" max="13318" width="11" style="76" customWidth="1"/>
    <col min="13319" max="13319" width="18.109375" style="76" customWidth="1"/>
    <col min="13320" max="13320" width="14.88671875" style="76" customWidth="1"/>
    <col min="13321" max="13321" width="12.109375" style="76" customWidth="1"/>
    <col min="13322" max="13322" width="15.88671875" style="76" customWidth="1"/>
    <col min="13323" max="13323" width="5.88671875" style="76" customWidth="1"/>
    <col min="13324" max="13324" width="53.88671875" style="76" customWidth="1"/>
    <col min="13325" max="13325" width="27.33203125" style="76" customWidth="1"/>
    <col min="13326" max="13326" width="23.21875" style="76" customWidth="1"/>
    <col min="13327" max="13327" width="21.88671875" style="76" customWidth="1"/>
    <col min="13328" max="13328" width="11.88671875" style="76" customWidth="1"/>
    <col min="13329" max="13329" width="19.33203125" style="76" customWidth="1"/>
    <col min="13330" max="13330" width="16" style="76" customWidth="1"/>
    <col min="13331" max="13331" width="12.33203125" style="76" customWidth="1"/>
    <col min="13332" max="13332" width="17.21875" style="76" customWidth="1"/>
    <col min="13333" max="13568" width="9.109375" style="76"/>
    <col min="13569" max="13569" width="4.21875" style="76" customWidth="1"/>
    <col min="13570" max="13570" width="51.77734375" style="76" customWidth="1"/>
    <col min="13571" max="13571" width="23.6640625" style="76" customWidth="1"/>
    <col min="13572" max="13572" width="20.109375" style="76" customWidth="1"/>
    <col min="13573" max="13573" width="20.21875" style="76" customWidth="1"/>
    <col min="13574" max="13574" width="11" style="76" customWidth="1"/>
    <col min="13575" max="13575" width="18.109375" style="76" customWidth="1"/>
    <col min="13576" max="13576" width="14.88671875" style="76" customWidth="1"/>
    <col min="13577" max="13577" width="12.109375" style="76" customWidth="1"/>
    <col min="13578" max="13578" width="15.88671875" style="76" customWidth="1"/>
    <col min="13579" max="13579" width="5.88671875" style="76" customWidth="1"/>
    <col min="13580" max="13580" width="53.88671875" style="76" customWidth="1"/>
    <col min="13581" max="13581" width="27.33203125" style="76" customWidth="1"/>
    <col min="13582" max="13582" width="23.21875" style="76" customWidth="1"/>
    <col min="13583" max="13583" width="21.88671875" style="76" customWidth="1"/>
    <col min="13584" max="13584" width="11.88671875" style="76" customWidth="1"/>
    <col min="13585" max="13585" width="19.33203125" style="76" customWidth="1"/>
    <col min="13586" max="13586" width="16" style="76" customWidth="1"/>
    <col min="13587" max="13587" width="12.33203125" style="76" customWidth="1"/>
    <col min="13588" max="13588" width="17.21875" style="76" customWidth="1"/>
    <col min="13589" max="13824" width="9.109375" style="76"/>
    <col min="13825" max="13825" width="4.21875" style="76" customWidth="1"/>
    <col min="13826" max="13826" width="51.77734375" style="76" customWidth="1"/>
    <col min="13827" max="13827" width="23.6640625" style="76" customWidth="1"/>
    <col min="13828" max="13828" width="20.109375" style="76" customWidth="1"/>
    <col min="13829" max="13829" width="20.21875" style="76" customWidth="1"/>
    <col min="13830" max="13830" width="11" style="76" customWidth="1"/>
    <col min="13831" max="13831" width="18.109375" style="76" customWidth="1"/>
    <col min="13832" max="13832" width="14.88671875" style="76" customWidth="1"/>
    <col min="13833" max="13833" width="12.109375" style="76" customWidth="1"/>
    <col min="13834" max="13834" width="15.88671875" style="76" customWidth="1"/>
    <col min="13835" max="13835" width="5.88671875" style="76" customWidth="1"/>
    <col min="13836" max="13836" width="53.88671875" style="76" customWidth="1"/>
    <col min="13837" max="13837" width="27.33203125" style="76" customWidth="1"/>
    <col min="13838" max="13838" width="23.21875" style="76" customWidth="1"/>
    <col min="13839" max="13839" width="21.88671875" style="76" customWidth="1"/>
    <col min="13840" max="13840" width="11.88671875" style="76" customWidth="1"/>
    <col min="13841" max="13841" width="19.33203125" style="76" customWidth="1"/>
    <col min="13842" max="13842" width="16" style="76" customWidth="1"/>
    <col min="13843" max="13843" width="12.33203125" style="76" customWidth="1"/>
    <col min="13844" max="13844" width="17.21875" style="76" customWidth="1"/>
    <col min="13845" max="14080" width="9.109375" style="76"/>
    <col min="14081" max="14081" width="4.21875" style="76" customWidth="1"/>
    <col min="14082" max="14082" width="51.77734375" style="76" customWidth="1"/>
    <col min="14083" max="14083" width="23.6640625" style="76" customWidth="1"/>
    <col min="14084" max="14084" width="20.109375" style="76" customWidth="1"/>
    <col min="14085" max="14085" width="20.21875" style="76" customWidth="1"/>
    <col min="14086" max="14086" width="11" style="76" customWidth="1"/>
    <col min="14087" max="14087" width="18.109375" style="76" customWidth="1"/>
    <col min="14088" max="14088" width="14.88671875" style="76" customWidth="1"/>
    <col min="14089" max="14089" width="12.109375" style="76" customWidth="1"/>
    <col min="14090" max="14090" width="15.88671875" style="76" customWidth="1"/>
    <col min="14091" max="14091" width="5.88671875" style="76" customWidth="1"/>
    <col min="14092" max="14092" width="53.88671875" style="76" customWidth="1"/>
    <col min="14093" max="14093" width="27.33203125" style="76" customWidth="1"/>
    <col min="14094" max="14094" width="23.21875" style="76" customWidth="1"/>
    <col min="14095" max="14095" width="21.88671875" style="76" customWidth="1"/>
    <col min="14096" max="14096" width="11.88671875" style="76" customWidth="1"/>
    <col min="14097" max="14097" width="19.33203125" style="76" customWidth="1"/>
    <col min="14098" max="14098" width="16" style="76" customWidth="1"/>
    <col min="14099" max="14099" width="12.33203125" style="76" customWidth="1"/>
    <col min="14100" max="14100" width="17.21875" style="76" customWidth="1"/>
    <col min="14101" max="14336" width="9.109375" style="76"/>
    <col min="14337" max="14337" width="4.21875" style="76" customWidth="1"/>
    <col min="14338" max="14338" width="51.77734375" style="76" customWidth="1"/>
    <col min="14339" max="14339" width="23.6640625" style="76" customWidth="1"/>
    <col min="14340" max="14340" width="20.109375" style="76" customWidth="1"/>
    <col min="14341" max="14341" width="20.21875" style="76" customWidth="1"/>
    <col min="14342" max="14342" width="11" style="76" customWidth="1"/>
    <col min="14343" max="14343" width="18.109375" style="76" customWidth="1"/>
    <col min="14344" max="14344" width="14.88671875" style="76" customWidth="1"/>
    <col min="14345" max="14345" width="12.109375" style="76" customWidth="1"/>
    <col min="14346" max="14346" width="15.88671875" style="76" customWidth="1"/>
    <col min="14347" max="14347" width="5.88671875" style="76" customWidth="1"/>
    <col min="14348" max="14348" width="53.88671875" style="76" customWidth="1"/>
    <col min="14349" max="14349" width="27.33203125" style="76" customWidth="1"/>
    <col min="14350" max="14350" width="23.21875" style="76" customWidth="1"/>
    <col min="14351" max="14351" width="21.88671875" style="76" customWidth="1"/>
    <col min="14352" max="14352" width="11.88671875" style="76" customWidth="1"/>
    <col min="14353" max="14353" width="19.33203125" style="76" customWidth="1"/>
    <col min="14354" max="14354" width="16" style="76" customWidth="1"/>
    <col min="14355" max="14355" width="12.33203125" style="76" customWidth="1"/>
    <col min="14356" max="14356" width="17.21875" style="76" customWidth="1"/>
    <col min="14357" max="14592" width="9.109375" style="76"/>
    <col min="14593" max="14593" width="4.21875" style="76" customWidth="1"/>
    <col min="14594" max="14594" width="51.77734375" style="76" customWidth="1"/>
    <col min="14595" max="14595" width="23.6640625" style="76" customWidth="1"/>
    <col min="14596" max="14596" width="20.109375" style="76" customWidth="1"/>
    <col min="14597" max="14597" width="20.21875" style="76" customWidth="1"/>
    <col min="14598" max="14598" width="11" style="76" customWidth="1"/>
    <col min="14599" max="14599" width="18.109375" style="76" customWidth="1"/>
    <col min="14600" max="14600" width="14.88671875" style="76" customWidth="1"/>
    <col min="14601" max="14601" width="12.109375" style="76" customWidth="1"/>
    <col min="14602" max="14602" width="15.88671875" style="76" customWidth="1"/>
    <col min="14603" max="14603" width="5.88671875" style="76" customWidth="1"/>
    <col min="14604" max="14604" width="53.88671875" style="76" customWidth="1"/>
    <col min="14605" max="14605" width="27.33203125" style="76" customWidth="1"/>
    <col min="14606" max="14606" width="23.21875" style="76" customWidth="1"/>
    <col min="14607" max="14607" width="21.88671875" style="76" customWidth="1"/>
    <col min="14608" max="14608" width="11.88671875" style="76" customWidth="1"/>
    <col min="14609" max="14609" width="19.33203125" style="76" customWidth="1"/>
    <col min="14610" max="14610" width="16" style="76" customWidth="1"/>
    <col min="14611" max="14611" width="12.33203125" style="76" customWidth="1"/>
    <col min="14612" max="14612" width="17.21875" style="76" customWidth="1"/>
    <col min="14613" max="14848" width="9.109375" style="76"/>
    <col min="14849" max="14849" width="4.21875" style="76" customWidth="1"/>
    <col min="14850" max="14850" width="51.77734375" style="76" customWidth="1"/>
    <col min="14851" max="14851" width="23.6640625" style="76" customWidth="1"/>
    <col min="14852" max="14852" width="20.109375" style="76" customWidth="1"/>
    <col min="14853" max="14853" width="20.21875" style="76" customWidth="1"/>
    <col min="14854" max="14854" width="11" style="76" customWidth="1"/>
    <col min="14855" max="14855" width="18.109375" style="76" customWidth="1"/>
    <col min="14856" max="14856" width="14.88671875" style="76" customWidth="1"/>
    <col min="14857" max="14857" width="12.109375" style="76" customWidth="1"/>
    <col min="14858" max="14858" width="15.88671875" style="76" customWidth="1"/>
    <col min="14859" max="14859" width="5.88671875" style="76" customWidth="1"/>
    <col min="14860" max="14860" width="53.88671875" style="76" customWidth="1"/>
    <col min="14861" max="14861" width="27.33203125" style="76" customWidth="1"/>
    <col min="14862" max="14862" width="23.21875" style="76" customWidth="1"/>
    <col min="14863" max="14863" width="21.88671875" style="76" customWidth="1"/>
    <col min="14864" max="14864" width="11.88671875" style="76" customWidth="1"/>
    <col min="14865" max="14865" width="19.33203125" style="76" customWidth="1"/>
    <col min="14866" max="14866" width="16" style="76" customWidth="1"/>
    <col min="14867" max="14867" width="12.33203125" style="76" customWidth="1"/>
    <col min="14868" max="14868" width="17.21875" style="76" customWidth="1"/>
    <col min="14869" max="15104" width="9.109375" style="76"/>
    <col min="15105" max="15105" width="4.21875" style="76" customWidth="1"/>
    <col min="15106" max="15106" width="51.77734375" style="76" customWidth="1"/>
    <col min="15107" max="15107" width="23.6640625" style="76" customWidth="1"/>
    <col min="15108" max="15108" width="20.109375" style="76" customWidth="1"/>
    <col min="15109" max="15109" width="20.21875" style="76" customWidth="1"/>
    <col min="15110" max="15110" width="11" style="76" customWidth="1"/>
    <col min="15111" max="15111" width="18.109375" style="76" customWidth="1"/>
    <col min="15112" max="15112" width="14.88671875" style="76" customWidth="1"/>
    <col min="15113" max="15113" width="12.109375" style="76" customWidth="1"/>
    <col min="15114" max="15114" width="15.88671875" style="76" customWidth="1"/>
    <col min="15115" max="15115" width="5.88671875" style="76" customWidth="1"/>
    <col min="15116" max="15116" width="53.88671875" style="76" customWidth="1"/>
    <col min="15117" max="15117" width="27.33203125" style="76" customWidth="1"/>
    <col min="15118" max="15118" width="23.21875" style="76" customWidth="1"/>
    <col min="15119" max="15119" width="21.88671875" style="76" customWidth="1"/>
    <col min="15120" max="15120" width="11.88671875" style="76" customWidth="1"/>
    <col min="15121" max="15121" width="19.33203125" style="76" customWidth="1"/>
    <col min="15122" max="15122" width="16" style="76" customWidth="1"/>
    <col min="15123" max="15123" width="12.33203125" style="76" customWidth="1"/>
    <col min="15124" max="15124" width="17.21875" style="76" customWidth="1"/>
    <col min="15125" max="15360" width="9.109375" style="76"/>
    <col min="15361" max="15361" width="4.21875" style="76" customWidth="1"/>
    <col min="15362" max="15362" width="51.77734375" style="76" customWidth="1"/>
    <col min="15363" max="15363" width="23.6640625" style="76" customWidth="1"/>
    <col min="15364" max="15364" width="20.109375" style="76" customWidth="1"/>
    <col min="15365" max="15365" width="20.21875" style="76" customWidth="1"/>
    <col min="15366" max="15366" width="11" style="76" customWidth="1"/>
    <col min="15367" max="15367" width="18.109375" style="76" customWidth="1"/>
    <col min="15368" max="15368" width="14.88671875" style="76" customWidth="1"/>
    <col min="15369" max="15369" width="12.109375" style="76" customWidth="1"/>
    <col min="15370" max="15370" width="15.88671875" style="76" customWidth="1"/>
    <col min="15371" max="15371" width="5.88671875" style="76" customWidth="1"/>
    <col min="15372" max="15372" width="53.88671875" style="76" customWidth="1"/>
    <col min="15373" max="15373" width="27.33203125" style="76" customWidth="1"/>
    <col min="15374" max="15374" width="23.21875" style="76" customWidth="1"/>
    <col min="15375" max="15375" width="21.88671875" style="76" customWidth="1"/>
    <col min="15376" max="15376" width="11.88671875" style="76" customWidth="1"/>
    <col min="15377" max="15377" width="19.33203125" style="76" customWidth="1"/>
    <col min="15378" max="15378" width="16" style="76" customWidth="1"/>
    <col min="15379" max="15379" width="12.33203125" style="76" customWidth="1"/>
    <col min="15380" max="15380" width="17.21875" style="76" customWidth="1"/>
    <col min="15381" max="15616" width="9.109375" style="76"/>
    <col min="15617" max="15617" width="4.21875" style="76" customWidth="1"/>
    <col min="15618" max="15618" width="51.77734375" style="76" customWidth="1"/>
    <col min="15619" max="15619" width="23.6640625" style="76" customWidth="1"/>
    <col min="15620" max="15620" width="20.109375" style="76" customWidth="1"/>
    <col min="15621" max="15621" width="20.21875" style="76" customWidth="1"/>
    <col min="15622" max="15622" width="11" style="76" customWidth="1"/>
    <col min="15623" max="15623" width="18.109375" style="76" customWidth="1"/>
    <col min="15624" max="15624" width="14.88671875" style="76" customWidth="1"/>
    <col min="15625" max="15625" width="12.109375" style="76" customWidth="1"/>
    <col min="15626" max="15626" width="15.88671875" style="76" customWidth="1"/>
    <col min="15627" max="15627" width="5.88671875" style="76" customWidth="1"/>
    <col min="15628" max="15628" width="53.88671875" style="76" customWidth="1"/>
    <col min="15629" max="15629" width="27.33203125" style="76" customWidth="1"/>
    <col min="15630" max="15630" width="23.21875" style="76" customWidth="1"/>
    <col min="15631" max="15631" width="21.88671875" style="76" customWidth="1"/>
    <col min="15632" max="15632" width="11.88671875" style="76" customWidth="1"/>
    <col min="15633" max="15633" width="19.33203125" style="76" customWidth="1"/>
    <col min="15634" max="15634" width="16" style="76" customWidth="1"/>
    <col min="15635" max="15635" width="12.33203125" style="76" customWidth="1"/>
    <col min="15636" max="15636" width="17.21875" style="76" customWidth="1"/>
    <col min="15637" max="15872" width="9.109375" style="76"/>
    <col min="15873" max="15873" width="4.21875" style="76" customWidth="1"/>
    <col min="15874" max="15874" width="51.77734375" style="76" customWidth="1"/>
    <col min="15875" max="15875" width="23.6640625" style="76" customWidth="1"/>
    <col min="15876" max="15876" width="20.109375" style="76" customWidth="1"/>
    <col min="15877" max="15877" width="20.21875" style="76" customWidth="1"/>
    <col min="15878" max="15878" width="11" style="76" customWidth="1"/>
    <col min="15879" max="15879" width="18.109375" style="76" customWidth="1"/>
    <col min="15880" max="15880" width="14.88671875" style="76" customWidth="1"/>
    <col min="15881" max="15881" width="12.109375" style="76" customWidth="1"/>
    <col min="15882" max="15882" width="15.88671875" style="76" customWidth="1"/>
    <col min="15883" max="15883" width="5.88671875" style="76" customWidth="1"/>
    <col min="15884" max="15884" width="53.88671875" style="76" customWidth="1"/>
    <col min="15885" max="15885" width="27.33203125" style="76" customWidth="1"/>
    <col min="15886" max="15886" width="23.21875" style="76" customWidth="1"/>
    <col min="15887" max="15887" width="21.88671875" style="76" customWidth="1"/>
    <col min="15888" max="15888" width="11.88671875" style="76" customWidth="1"/>
    <col min="15889" max="15889" width="19.33203125" style="76" customWidth="1"/>
    <col min="15890" max="15890" width="16" style="76" customWidth="1"/>
    <col min="15891" max="15891" width="12.33203125" style="76" customWidth="1"/>
    <col min="15892" max="15892" width="17.21875" style="76" customWidth="1"/>
    <col min="15893" max="16128" width="9.109375" style="76"/>
    <col min="16129" max="16129" width="4.21875" style="76" customWidth="1"/>
    <col min="16130" max="16130" width="51.77734375" style="76" customWidth="1"/>
    <col min="16131" max="16131" width="23.6640625" style="76" customWidth="1"/>
    <col min="16132" max="16132" width="20.109375" style="76" customWidth="1"/>
    <col min="16133" max="16133" width="20.21875" style="76" customWidth="1"/>
    <col min="16134" max="16134" width="11" style="76" customWidth="1"/>
    <col min="16135" max="16135" width="18.109375" style="76" customWidth="1"/>
    <col min="16136" max="16136" width="14.88671875" style="76" customWidth="1"/>
    <col min="16137" max="16137" width="12.109375" style="76" customWidth="1"/>
    <col min="16138" max="16138" width="15.88671875" style="76" customWidth="1"/>
    <col min="16139" max="16139" width="5.88671875" style="76" customWidth="1"/>
    <col min="16140" max="16140" width="53.88671875" style="76" customWidth="1"/>
    <col min="16141" max="16141" width="27.33203125" style="76" customWidth="1"/>
    <col min="16142" max="16142" width="23.21875" style="76" customWidth="1"/>
    <col min="16143" max="16143" width="21.88671875" style="76" customWidth="1"/>
    <col min="16144" max="16144" width="11.88671875" style="76" customWidth="1"/>
    <col min="16145" max="16145" width="19.33203125" style="76" customWidth="1"/>
    <col min="16146" max="16146" width="16" style="76" customWidth="1"/>
    <col min="16147" max="16147" width="12.33203125" style="76" customWidth="1"/>
    <col min="16148" max="16148" width="17.21875" style="76" customWidth="1"/>
    <col min="16149" max="16384" width="9.109375" style="76"/>
  </cols>
  <sheetData>
    <row r="1" spans="1:10">
      <c r="A1" s="412" t="s">
        <v>232</v>
      </c>
      <c r="B1" s="412"/>
      <c r="C1" s="412"/>
      <c r="D1" s="412"/>
      <c r="E1" s="412"/>
      <c r="F1" s="412"/>
      <c r="G1" s="412"/>
      <c r="H1" s="412"/>
      <c r="I1" s="412"/>
      <c r="J1" s="412"/>
    </row>
    <row r="2" spans="1:10">
      <c r="A2" s="413" t="str">
        <f>'Bieu 01'!A3:E3</f>
        <v>(Kèm theo Nghị quyết số 104/QĐ-UBND ngày 19/12/2018 của HĐND thành phố Sơn La)</v>
      </c>
      <c r="B2" s="413"/>
      <c r="C2" s="413"/>
      <c r="D2" s="413"/>
      <c r="E2" s="413"/>
      <c r="F2" s="413"/>
      <c r="G2" s="413"/>
      <c r="H2" s="413"/>
      <c r="I2" s="413"/>
      <c r="J2" s="413"/>
    </row>
    <row r="3" spans="1:10">
      <c r="H3" s="414" t="s">
        <v>93</v>
      </c>
      <c r="I3" s="414"/>
      <c r="J3" s="414"/>
    </row>
    <row r="4" spans="1:10" ht="20.25" customHeight="1">
      <c r="A4" s="409" t="s">
        <v>15</v>
      </c>
      <c r="B4" s="409" t="s">
        <v>0</v>
      </c>
      <c r="C4" s="409" t="s">
        <v>117</v>
      </c>
      <c r="D4" s="409" t="s">
        <v>312</v>
      </c>
      <c r="E4" s="409" t="s">
        <v>2</v>
      </c>
      <c r="F4" s="409" t="s">
        <v>3</v>
      </c>
      <c r="G4" s="410" t="s">
        <v>131</v>
      </c>
      <c r="H4" s="409" t="s">
        <v>104</v>
      </c>
      <c r="I4" s="410" t="s">
        <v>105</v>
      </c>
      <c r="J4" s="409" t="s">
        <v>5</v>
      </c>
    </row>
    <row r="5" spans="1:10" ht="42" customHeight="1">
      <c r="A5" s="409"/>
      <c r="B5" s="409"/>
      <c r="C5" s="409"/>
      <c r="D5" s="409"/>
      <c r="E5" s="409"/>
      <c r="F5" s="409"/>
      <c r="G5" s="411"/>
      <c r="H5" s="409"/>
      <c r="I5" s="411"/>
      <c r="J5" s="409"/>
    </row>
    <row r="6" spans="1:10" ht="30" customHeight="1">
      <c r="A6" s="77"/>
      <c r="B6" s="77" t="s">
        <v>8</v>
      </c>
      <c r="C6" s="78"/>
      <c r="D6" s="78"/>
      <c r="E6" s="77"/>
      <c r="F6" s="78"/>
      <c r="G6" s="125">
        <f>G7+G16+G21+G25+G30+G28</f>
        <v>114760</v>
      </c>
      <c r="H6" s="80"/>
      <c r="I6" s="79"/>
      <c r="J6" s="78"/>
    </row>
    <row r="7" spans="1:10" s="109" customFormat="1" ht="30" customHeight="1">
      <c r="A7" s="107" t="s">
        <v>11</v>
      </c>
      <c r="B7" s="110" t="s">
        <v>39</v>
      </c>
      <c r="C7" s="108"/>
      <c r="D7" s="108"/>
      <c r="E7" s="108"/>
      <c r="F7" s="108"/>
      <c r="G7" s="127">
        <f>SUM(G8:G15)</f>
        <v>90100</v>
      </c>
      <c r="H7" s="108"/>
      <c r="I7" s="111"/>
      <c r="J7" s="112"/>
    </row>
    <row r="8" spans="1:10" ht="44.25" customHeight="1">
      <c r="A8" s="82">
        <v>1</v>
      </c>
      <c r="B8" s="81" t="s">
        <v>288</v>
      </c>
      <c r="C8" s="82" t="s">
        <v>65</v>
      </c>
      <c r="D8" s="82" t="s">
        <v>276</v>
      </c>
      <c r="E8" s="82" t="s">
        <v>311</v>
      </c>
      <c r="F8" s="82" t="s">
        <v>69</v>
      </c>
      <c r="G8" s="126">
        <v>1500</v>
      </c>
      <c r="H8" s="82">
        <v>2019</v>
      </c>
      <c r="I8" s="83"/>
      <c r="J8" s="84" t="s">
        <v>142</v>
      </c>
    </row>
    <row r="9" spans="1:10" ht="76.5" customHeight="1">
      <c r="A9" s="260">
        <v>2</v>
      </c>
      <c r="B9" s="261" t="s">
        <v>289</v>
      </c>
      <c r="C9" s="82" t="s">
        <v>65</v>
      </c>
      <c r="D9" s="260" t="s">
        <v>277</v>
      </c>
      <c r="E9" s="260" t="s">
        <v>251</v>
      </c>
      <c r="F9" s="260" t="s">
        <v>21</v>
      </c>
      <c r="G9" s="262">
        <v>43000</v>
      </c>
      <c r="H9" s="260">
        <v>2020</v>
      </c>
      <c r="I9" s="263"/>
      <c r="J9" s="84" t="s">
        <v>249</v>
      </c>
    </row>
    <row r="10" spans="1:10" ht="59.25" customHeight="1">
      <c r="A10" s="82">
        <v>3</v>
      </c>
      <c r="B10" s="261" t="s">
        <v>290</v>
      </c>
      <c r="C10" s="82" t="s">
        <v>65</v>
      </c>
      <c r="D10" s="260" t="s">
        <v>35</v>
      </c>
      <c r="E10" s="260" t="s">
        <v>252</v>
      </c>
      <c r="F10" s="260" t="s">
        <v>69</v>
      </c>
      <c r="G10" s="262">
        <v>2000</v>
      </c>
      <c r="H10" s="260">
        <v>2019</v>
      </c>
      <c r="I10" s="263"/>
      <c r="J10" s="84" t="s">
        <v>250</v>
      </c>
    </row>
    <row r="11" spans="1:10" ht="60.75" customHeight="1">
      <c r="A11" s="260">
        <v>4</v>
      </c>
      <c r="B11" s="261" t="s">
        <v>291</v>
      </c>
      <c r="C11" s="82" t="s">
        <v>65</v>
      </c>
      <c r="D11" s="260" t="s">
        <v>278</v>
      </c>
      <c r="E11" s="260" t="s">
        <v>253</v>
      </c>
      <c r="F11" s="260" t="s">
        <v>69</v>
      </c>
      <c r="G11" s="262">
        <v>10000</v>
      </c>
      <c r="H11" s="260">
        <v>2019</v>
      </c>
      <c r="I11" s="263"/>
      <c r="J11" s="84" t="s">
        <v>250</v>
      </c>
    </row>
    <row r="12" spans="1:10" ht="63.75" customHeight="1">
      <c r="A12" s="82">
        <v>5</v>
      </c>
      <c r="B12" s="261" t="s">
        <v>292</v>
      </c>
      <c r="C12" s="82" t="s">
        <v>65</v>
      </c>
      <c r="D12" s="260" t="s">
        <v>279</v>
      </c>
      <c r="E12" s="260" t="s">
        <v>254</v>
      </c>
      <c r="F12" s="260" t="s">
        <v>69</v>
      </c>
      <c r="G12" s="262">
        <v>1800</v>
      </c>
      <c r="H12" s="260">
        <v>2019</v>
      </c>
      <c r="I12" s="263"/>
      <c r="J12" s="84" t="s">
        <v>250</v>
      </c>
    </row>
    <row r="13" spans="1:10" ht="44.25" customHeight="1">
      <c r="A13" s="260">
        <v>6</v>
      </c>
      <c r="B13" s="261" t="s">
        <v>293</v>
      </c>
      <c r="C13" s="260" t="s">
        <v>313</v>
      </c>
      <c r="D13" s="260" t="s">
        <v>275</v>
      </c>
      <c r="E13" s="260" t="s">
        <v>270</v>
      </c>
      <c r="F13" s="260" t="s">
        <v>69</v>
      </c>
      <c r="G13" s="262">
        <v>1800</v>
      </c>
      <c r="H13" s="260">
        <v>2019</v>
      </c>
      <c r="I13" s="263"/>
      <c r="J13" s="300" t="s">
        <v>142</v>
      </c>
    </row>
    <row r="14" spans="1:10" ht="70.5" customHeight="1">
      <c r="A14" s="260">
        <v>7</v>
      </c>
      <c r="B14" s="261" t="s">
        <v>294</v>
      </c>
      <c r="C14" s="260" t="s">
        <v>65</v>
      </c>
      <c r="D14" s="260" t="s">
        <v>280</v>
      </c>
      <c r="E14" s="260" t="s">
        <v>318</v>
      </c>
      <c r="F14" s="260" t="s">
        <v>69</v>
      </c>
      <c r="G14" s="262">
        <v>2000</v>
      </c>
      <c r="H14" s="260">
        <v>2019</v>
      </c>
      <c r="I14" s="263"/>
      <c r="J14" s="300" t="s">
        <v>142</v>
      </c>
    </row>
    <row r="15" spans="1:10" ht="51" customHeight="1">
      <c r="A15" s="320">
        <v>8</v>
      </c>
      <c r="B15" s="321" t="s">
        <v>314</v>
      </c>
      <c r="C15" s="320" t="s">
        <v>65</v>
      </c>
      <c r="D15" s="320" t="s">
        <v>283</v>
      </c>
      <c r="E15" s="320" t="s">
        <v>315</v>
      </c>
      <c r="F15" s="320" t="s">
        <v>69</v>
      </c>
      <c r="G15" s="322">
        <v>28000</v>
      </c>
      <c r="H15" s="320">
        <v>2019</v>
      </c>
      <c r="I15" s="323"/>
      <c r="J15" s="324" t="s">
        <v>316</v>
      </c>
    </row>
    <row r="16" spans="1:10" s="109" customFormat="1" ht="40.5" customHeight="1">
      <c r="A16" s="325" t="s">
        <v>11</v>
      </c>
      <c r="B16" s="326" t="s">
        <v>10</v>
      </c>
      <c r="C16" s="327"/>
      <c r="D16" s="327"/>
      <c r="E16" s="327"/>
      <c r="F16" s="327"/>
      <c r="G16" s="328">
        <f>+SUM(G17:G20)</f>
        <v>15200</v>
      </c>
      <c r="H16" s="327"/>
      <c r="I16" s="329"/>
      <c r="J16" s="330"/>
    </row>
    <row r="17" spans="1:10" ht="63.75" customHeight="1">
      <c r="A17" s="82">
        <v>1</v>
      </c>
      <c r="B17" s="81" t="s">
        <v>267</v>
      </c>
      <c r="C17" s="82" t="s">
        <v>65</v>
      </c>
      <c r="D17" s="82" t="s">
        <v>35</v>
      </c>
      <c r="E17" s="82" t="s">
        <v>118</v>
      </c>
      <c r="F17" s="82" t="s">
        <v>20</v>
      </c>
      <c r="G17" s="126">
        <v>3500</v>
      </c>
      <c r="H17" s="82">
        <v>2019</v>
      </c>
      <c r="I17" s="83"/>
      <c r="J17" s="84"/>
    </row>
    <row r="18" spans="1:10" ht="63.75" customHeight="1">
      <c r="A18" s="82">
        <v>2</v>
      </c>
      <c r="B18" s="81" t="s">
        <v>266</v>
      </c>
      <c r="C18" s="82" t="s">
        <v>65</v>
      </c>
      <c r="D18" s="82" t="s">
        <v>281</v>
      </c>
      <c r="E18" s="82" t="s">
        <v>193</v>
      </c>
      <c r="F18" s="82" t="s">
        <v>21</v>
      </c>
      <c r="G18" s="126">
        <v>6700</v>
      </c>
      <c r="H18" s="82">
        <v>2019</v>
      </c>
      <c r="I18" s="83"/>
      <c r="J18" s="84"/>
    </row>
    <row r="19" spans="1:10" ht="63.75" customHeight="1">
      <c r="A19" s="82">
        <v>3</v>
      </c>
      <c r="B19" s="81" t="s">
        <v>287</v>
      </c>
      <c r="C19" s="82" t="s">
        <v>65</v>
      </c>
      <c r="D19" s="82" t="s">
        <v>282</v>
      </c>
      <c r="E19" s="82" t="s">
        <v>118</v>
      </c>
      <c r="F19" s="82" t="s">
        <v>21</v>
      </c>
      <c r="G19" s="126">
        <v>3200</v>
      </c>
      <c r="H19" s="82">
        <v>2020</v>
      </c>
      <c r="I19" s="83"/>
      <c r="J19" s="84"/>
    </row>
    <row r="20" spans="1:10" ht="63.75" customHeight="1">
      <c r="A20" s="82">
        <v>4</v>
      </c>
      <c r="B20" s="85" t="s">
        <v>295</v>
      </c>
      <c r="C20" s="82" t="s">
        <v>65</v>
      </c>
      <c r="D20" s="82" t="s">
        <v>281</v>
      </c>
      <c r="E20" s="86" t="s">
        <v>67</v>
      </c>
      <c r="F20" s="82" t="s">
        <v>21</v>
      </c>
      <c r="G20" s="126">
        <v>1800</v>
      </c>
      <c r="H20" s="82">
        <v>2020</v>
      </c>
      <c r="I20" s="87"/>
      <c r="J20" s="88"/>
    </row>
    <row r="21" spans="1:10" s="284" customFormat="1" ht="40.5" customHeight="1">
      <c r="A21" s="307" t="s">
        <v>11</v>
      </c>
      <c r="B21" s="308" t="s">
        <v>60</v>
      </c>
      <c r="C21" s="307"/>
      <c r="D21" s="307"/>
      <c r="E21" s="307"/>
      <c r="F21" s="307"/>
      <c r="G21" s="309">
        <f>+SUM(G22:G24)</f>
        <v>3000</v>
      </c>
      <c r="H21" s="281"/>
      <c r="I21" s="282"/>
      <c r="J21" s="283"/>
    </row>
    <row r="22" spans="1:10" ht="66" customHeight="1">
      <c r="A22" s="276">
        <v>1</v>
      </c>
      <c r="B22" s="277" t="s">
        <v>255</v>
      </c>
      <c r="C22" s="276" t="s">
        <v>313</v>
      </c>
      <c r="D22" s="276" t="s">
        <v>275</v>
      </c>
      <c r="E22" s="276" t="s">
        <v>256</v>
      </c>
      <c r="F22" s="276" t="s">
        <v>69</v>
      </c>
      <c r="G22" s="278">
        <v>1500</v>
      </c>
      <c r="H22" s="276">
        <v>2019</v>
      </c>
      <c r="I22" s="279"/>
      <c r="J22" s="280" t="s">
        <v>257</v>
      </c>
    </row>
    <row r="23" spans="1:10" ht="90" customHeight="1">
      <c r="A23" s="276">
        <v>2</v>
      </c>
      <c r="B23" s="277" t="s">
        <v>261</v>
      </c>
      <c r="C23" s="276" t="s">
        <v>70</v>
      </c>
      <c r="D23" s="276" t="s">
        <v>284</v>
      </c>
      <c r="E23" s="276" t="s">
        <v>262</v>
      </c>
      <c r="F23" s="276" t="s">
        <v>69</v>
      </c>
      <c r="G23" s="278">
        <v>750</v>
      </c>
      <c r="H23" s="276">
        <v>2019</v>
      </c>
      <c r="I23" s="279"/>
      <c r="J23" s="280" t="s">
        <v>263</v>
      </c>
    </row>
    <row r="24" spans="1:10" ht="85.5" customHeight="1">
      <c r="A24" s="320">
        <v>3</v>
      </c>
      <c r="B24" s="321" t="s">
        <v>265</v>
      </c>
      <c r="C24" s="320" t="s">
        <v>70</v>
      </c>
      <c r="D24" s="320" t="s">
        <v>284</v>
      </c>
      <c r="E24" s="320" t="s">
        <v>264</v>
      </c>
      <c r="F24" s="320" t="s">
        <v>21</v>
      </c>
      <c r="G24" s="322">
        <v>750</v>
      </c>
      <c r="H24" s="320">
        <v>2019</v>
      </c>
      <c r="I24" s="323"/>
      <c r="J24" s="324" t="s">
        <v>263</v>
      </c>
    </row>
    <row r="25" spans="1:10" ht="39" customHeight="1">
      <c r="A25" s="314" t="s">
        <v>11</v>
      </c>
      <c r="B25" s="315" t="s">
        <v>296</v>
      </c>
      <c r="C25" s="314"/>
      <c r="D25" s="314"/>
      <c r="E25" s="314"/>
      <c r="F25" s="314"/>
      <c r="G25" s="316">
        <f>SUM(G26:G27)</f>
        <v>4500</v>
      </c>
      <c r="H25" s="317"/>
      <c r="I25" s="318"/>
      <c r="J25" s="319"/>
    </row>
    <row r="26" spans="1:10" ht="69.75" customHeight="1">
      <c r="A26" s="276">
        <v>1</v>
      </c>
      <c r="B26" s="277" t="s">
        <v>299</v>
      </c>
      <c r="C26" s="276" t="s">
        <v>65</v>
      </c>
      <c r="D26" s="276" t="s">
        <v>280</v>
      </c>
      <c r="E26" s="276" t="s">
        <v>300</v>
      </c>
      <c r="F26" s="276" t="s">
        <v>69</v>
      </c>
      <c r="G26" s="278">
        <v>2500</v>
      </c>
      <c r="H26" s="276">
        <v>2019</v>
      </c>
      <c r="I26" s="279"/>
      <c r="J26" s="84" t="s">
        <v>142</v>
      </c>
    </row>
    <row r="27" spans="1:10" ht="61.5" customHeight="1">
      <c r="A27" s="276">
        <v>2</v>
      </c>
      <c r="B27" s="277" t="s">
        <v>301</v>
      </c>
      <c r="C27" s="276" t="s">
        <v>65</v>
      </c>
      <c r="D27" s="276" t="s">
        <v>283</v>
      </c>
      <c r="E27" s="276" t="s">
        <v>302</v>
      </c>
      <c r="F27" s="276" t="s">
        <v>69</v>
      </c>
      <c r="G27" s="278">
        <v>2000</v>
      </c>
      <c r="H27" s="276">
        <v>2019</v>
      </c>
      <c r="I27" s="279"/>
      <c r="J27" s="280" t="s">
        <v>303</v>
      </c>
    </row>
    <row r="28" spans="1:10" ht="39" customHeight="1">
      <c r="A28" s="307" t="s">
        <v>11</v>
      </c>
      <c r="B28" s="308" t="s">
        <v>38</v>
      </c>
      <c r="C28" s="307"/>
      <c r="D28" s="307"/>
      <c r="E28" s="307"/>
      <c r="F28" s="307"/>
      <c r="G28" s="309">
        <v>1000</v>
      </c>
      <c r="H28" s="276"/>
      <c r="I28" s="279"/>
      <c r="J28" s="280"/>
    </row>
    <row r="29" spans="1:10" ht="43.5" customHeight="1">
      <c r="A29" s="276">
        <v>1</v>
      </c>
      <c r="B29" s="277" t="s">
        <v>308</v>
      </c>
      <c r="C29" s="276" t="s">
        <v>65</v>
      </c>
      <c r="D29" s="276" t="s">
        <v>276</v>
      </c>
      <c r="E29" s="276" t="s">
        <v>309</v>
      </c>
      <c r="F29" s="276" t="s">
        <v>69</v>
      </c>
      <c r="G29" s="278">
        <v>1000</v>
      </c>
      <c r="H29" s="276">
        <v>2019</v>
      </c>
      <c r="I29" s="279"/>
      <c r="J29" s="280"/>
    </row>
    <row r="30" spans="1:10" ht="30" customHeight="1">
      <c r="A30" s="307" t="s">
        <v>11</v>
      </c>
      <c r="B30" s="308" t="s">
        <v>272</v>
      </c>
      <c r="C30" s="310"/>
      <c r="D30" s="310"/>
      <c r="E30" s="310"/>
      <c r="F30" s="310"/>
      <c r="G30" s="309">
        <f>G31</f>
        <v>960</v>
      </c>
      <c r="H30" s="276"/>
      <c r="I30" s="279"/>
      <c r="J30" s="280"/>
    </row>
    <row r="31" spans="1:10" ht="93.75" customHeight="1">
      <c r="A31" s="276">
        <v>1</v>
      </c>
      <c r="B31" s="277" t="s">
        <v>273</v>
      </c>
      <c r="C31" s="276" t="s">
        <v>274</v>
      </c>
      <c r="D31" s="276" t="s">
        <v>275</v>
      </c>
      <c r="E31" s="276" t="s">
        <v>285</v>
      </c>
      <c r="F31" s="276" t="s">
        <v>69</v>
      </c>
      <c r="G31" s="278">
        <v>960</v>
      </c>
      <c r="H31" s="276">
        <v>2019</v>
      </c>
      <c r="I31" s="279"/>
      <c r="J31" s="300" t="s">
        <v>286</v>
      </c>
    </row>
    <row r="32" spans="1:10" ht="21.75" customHeight="1">
      <c r="A32" s="89"/>
      <c r="B32" s="90"/>
      <c r="C32" s="91"/>
      <c r="D32" s="91"/>
      <c r="E32" s="91"/>
      <c r="F32" s="91"/>
      <c r="G32" s="92"/>
      <c r="H32" s="91"/>
      <c r="I32" s="91"/>
      <c r="J32" s="93"/>
    </row>
    <row r="35" spans="6:10" ht="16.8">
      <c r="F35" s="366" t="s">
        <v>201</v>
      </c>
      <c r="G35" s="366"/>
      <c r="H35" s="366"/>
      <c r="I35" s="366"/>
      <c r="J35" s="366"/>
    </row>
    <row r="36" spans="6:10" ht="16.8">
      <c r="F36" s="265"/>
      <c r="G36" s="265"/>
      <c r="H36" s="265"/>
      <c r="I36" s="266"/>
      <c r="J36" s="269"/>
    </row>
    <row r="37" spans="6:10" ht="16.8">
      <c r="F37" s="265"/>
      <c r="G37" s="265"/>
      <c r="H37" s="265"/>
      <c r="I37" s="266"/>
      <c r="J37" s="269"/>
    </row>
    <row r="38" spans="6:10" ht="16.8">
      <c r="F38" s="265"/>
      <c r="G38" s="265"/>
      <c r="H38" s="265"/>
      <c r="I38" s="266"/>
      <c r="J38" s="269"/>
    </row>
    <row r="39" spans="6:10" ht="16.8">
      <c r="F39" s="265"/>
      <c r="G39" s="265"/>
      <c r="H39" s="265"/>
      <c r="I39" s="266"/>
      <c r="J39" s="269"/>
    </row>
    <row r="40" spans="6:10" ht="16.8">
      <c r="F40" s="265"/>
      <c r="G40" s="265"/>
      <c r="H40" s="265"/>
      <c r="I40" s="266"/>
      <c r="J40" s="269"/>
    </row>
    <row r="41" spans="6:10" ht="16.8">
      <c r="F41" s="265"/>
      <c r="G41" s="265"/>
      <c r="H41" s="265"/>
      <c r="I41" s="266"/>
      <c r="J41" s="269"/>
    </row>
    <row r="42" spans="6:10" ht="17.399999999999999">
      <c r="F42" s="367" t="s">
        <v>202</v>
      </c>
      <c r="G42" s="367"/>
      <c r="H42" s="367"/>
      <c r="I42" s="367"/>
      <c r="J42" s="367"/>
    </row>
    <row r="43" spans="6:10">
      <c r="F43" s="270"/>
      <c r="G43" s="270"/>
      <c r="H43" s="270"/>
      <c r="I43" s="270"/>
      <c r="J43" s="270"/>
    </row>
  </sheetData>
  <mergeCells count="15">
    <mergeCell ref="F35:J35"/>
    <mergeCell ref="F42:J42"/>
    <mergeCell ref="J4:J5"/>
    <mergeCell ref="I4:I5"/>
    <mergeCell ref="A1:J1"/>
    <mergeCell ref="A2:J2"/>
    <mergeCell ref="A4:A5"/>
    <mergeCell ref="B4:B5"/>
    <mergeCell ref="C4:C5"/>
    <mergeCell ref="D4:D5"/>
    <mergeCell ref="E4:E5"/>
    <mergeCell ref="F4:F5"/>
    <mergeCell ref="H4:H5"/>
    <mergeCell ref="G4:G5"/>
    <mergeCell ref="H3:J3"/>
  </mergeCells>
  <pageMargins left="0.19685039370078741" right="0.19685039370078741" top="0.78740157480314965" bottom="0.39370078740157483" header="0.59055118110236227" footer="0.19685039370078741"/>
  <pageSetup paperSize="9" scale="81" orientation="landscape" r:id="rId1"/>
  <headerFooter>
    <oddHeader>&amp;LUBND THÀNH PHỐ SƠN LA&amp;R&amp;"Times New Roman,Regular"&amp;12Biểu số 04 - Trang &amp;P/&amp;N</oddHeader>
    <oddFooter>&amp;C&amp;"Times New Roman,Regular"&amp;P/&amp;N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3" sqref="B13"/>
    </sheetView>
  </sheetViews>
  <sheetFormatPr defaultColWidth="9.109375" defaultRowHeight="25.2"/>
  <cols>
    <col min="1" max="1" width="14.77734375" style="162" customWidth="1"/>
    <col min="2" max="2" width="77.21875" style="152" customWidth="1"/>
    <col min="3" max="3" width="9.109375" style="155"/>
    <col min="4" max="16384" width="9.109375" style="152"/>
  </cols>
  <sheetData>
    <row r="1" spans="1:3" ht="18">
      <c r="A1" s="354" t="s">
        <v>178</v>
      </c>
      <c r="B1" s="354"/>
      <c r="C1" s="152"/>
    </row>
    <row r="2" spans="1:3" ht="18">
      <c r="A2" s="354" t="s">
        <v>180</v>
      </c>
      <c r="B2" s="354"/>
      <c r="C2" s="152"/>
    </row>
    <row r="3" spans="1:3" ht="18">
      <c r="A3" s="415"/>
      <c r="B3" s="415"/>
      <c r="C3" s="152"/>
    </row>
    <row r="4" spans="1:3" ht="38.25" customHeight="1">
      <c r="A4" s="153" t="s">
        <v>179</v>
      </c>
      <c r="B4" s="154" t="s">
        <v>182</v>
      </c>
    </row>
    <row r="5" spans="1:3" ht="38.25" customHeight="1">
      <c r="A5" s="156" t="s">
        <v>47</v>
      </c>
      <c r="B5" s="157" t="s">
        <v>181</v>
      </c>
    </row>
    <row r="6" spans="1:3" ht="38.25" customHeight="1">
      <c r="A6" s="156" t="s">
        <v>51</v>
      </c>
      <c r="B6" s="157" t="s">
        <v>199</v>
      </c>
    </row>
    <row r="7" spans="1:3" ht="38.25" customHeight="1">
      <c r="A7" s="156" t="s">
        <v>52</v>
      </c>
      <c r="B7" s="157" t="s">
        <v>198</v>
      </c>
    </row>
    <row r="8" spans="1:3" ht="38.25" customHeight="1">
      <c r="A8" s="156" t="s">
        <v>53</v>
      </c>
      <c r="B8" s="157" t="s">
        <v>183</v>
      </c>
    </row>
    <row r="9" spans="1:3" ht="38.25" hidden="1" customHeight="1">
      <c r="A9" s="156" t="s">
        <v>54</v>
      </c>
      <c r="B9" s="157" t="s">
        <v>184</v>
      </c>
    </row>
    <row r="10" spans="1:3" ht="38.25" hidden="1" customHeight="1">
      <c r="A10" s="156" t="s">
        <v>48</v>
      </c>
      <c r="B10" s="157" t="s">
        <v>185</v>
      </c>
    </row>
    <row r="11" spans="1:3" ht="38.25" customHeight="1">
      <c r="A11" s="156" t="s">
        <v>54</v>
      </c>
      <c r="B11" s="157" t="s">
        <v>186</v>
      </c>
    </row>
    <row r="12" spans="1:3" ht="38.25" customHeight="1">
      <c r="A12" s="156" t="s">
        <v>48</v>
      </c>
      <c r="B12" s="157" t="s">
        <v>187</v>
      </c>
    </row>
    <row r="13" spans="1:3" s="159" customFormat="1" ht="38.25" customHeight="1">
      <c r="A13" s="163" t="s">
        <v>49</v>
      </c>
      <c r="B13" s="157" t="s">
        <v>188</v>
      </c>
      <c r="C13" s="158"/>
    </row>
    <row r="14" spans="1:3" ht="38.25" customHeight="1">
      <c r="A14" s="156" t="s">
        <v>200</v>
      </c>
      <c r="B14" s="157" t="s">
        <v>189</v>
      </c>
    </row>
    <row r="15" spans="1:3" s="155" customFormat="1" ht="38.25" customHeight="1">
      <c r="A15" s="160" t="s">
        <v>50</v>
      </c>
      <c r="B15" s="161" t="s">
        <v>190</v>
      </c>
    </row>
  </sheetData>
  <mergeCells count="3">
    <mergeCell ref="A1:B1"/>
    <mergeCell ref="A2:B2"/>
    <mergeCell ref="A3:B3"/>
  </mergeCells>
  <pageMargins left="0.68" right="0.2" top="0.99" bottom="0.6" header="0.45" footer="0.3"/>
  <pageSetup paperSize="9" orientation="portrait" verticalDpi="0" r:id="rId1"/>
  <headerFooter>
    <oddHeader>&amp;L&amp;"Times New Roman,Bold"&amp;12HĐND THÀNH PHỐ SƠN LA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tabSelected="1" workbookViewId="0">
      <selection activeCell="B5" sqref="B5"/>
    </sheetView>
  </sheetViews>
  <sheetFormatPr defaultColWidth="9.109375" defaultRowHeight="13.8"/>
  <cols>
    <col min="1" max="1" width="5.88671875" style="311" customWidth="1"/>
    <col min="2" max="2" width="39.109375" style="311" customWidth="1"/>
    <col min="3" max="3" width="20.88671875" style="311" customWidth="1"/>
    <col min="4" max="4" width="13.33203125" style="311" customWidth="1"/>
    <col min="5" max="5" width="18.88671875" style="311" customWidth="1"/>
    <col min="6" max="6" width="11.77734375" style="311" customWidth="1"/>
    <col min="7" max="7" width="14.109375" style="311" customWidth="1"/>
    <col min="8" max="8" width="19.21875" style="311" customWidth="1"/>
    <col min="9" max="16384" width="9.109375" style="311"/>
  </cols>
  <sheetData>
    <row r="1" spans="1:8" ht="19.2" customHeight="1">
      <c r="A1" s="355" t="s">
        <v>536</v>
      </c>
      <c r="B1" s="355"/>
      <c r="C1" s="355"/>
      <c r="D1" s="355"/>
      <c r="E1" s="355"/>
      <c r="F1" s="355"/>
      <c r="G1" s="355"/>
      <c r="H1" s="355"/>
    </row>
    <row r="2" spans="1:8" ht="18.600000000000001" customHeight="1">
      <c r="A2" s="355" t="s">
        <v>453</v>
      </c>
      <c r="B2" s="355"/>
      <c r="C2" s="355"/>
      <c r="D2" s="355"/>
      <c r="E2" s="355"/>
      <c r="F2" s="355"/>
      <c r="G2" s="355"/>
      <c r="H2" s="355"/>
    </row>
    <row r="3" spans="1:8" ht="18" customHeight="1">
      <c r="A3" s="417" t="str">
        <f>'Bieu 01'!A3:E3</f>
        <v>(Kèm theo Nghị quyết số 104/QĐ-UBND ngày 19/12/2018 của HĐND thành phố Sơn La)</v>
      </c>
      <c r="B3" s="418"/>
      <c r="C3" s="418"/>
      <c r="D3" s="418"/>
      <c r="E3" s="418"/>
      <c r="F3" s="418"/>
      <c r="G3" s="418"/>
      <c r="H3" s="418"/>
    </row>
    <row r="4" spans="1:8" ht="18" customHeight="1">
      <c r="A4" s="336"/>
      <c r="B4" s="313"/>
      <c r="C4" s="313"/>
      <c r="D4" s="313"/>
      <c r="E4" s="313"/>
      <c r="F4" s="313"/>
      <c r="G4" s="419" t="s">
        <v>509</v>
      </c>
      <c r="H4" s="419"/>
    </row>
    <row r="5" spans="1:8" ht="41.4">
      <c r="A5" s="481" t="s">
        <v>15</v>
      </c>
      <c r="B5" s="481" t="s">
        <v>0</v>
      </c>
      <c r="C5" s="481" t="s">
        <v>117</v>
      </c>
      <c r="D5" s="481" t="s">
        <v>18</v>
      </c>
      <c r="E5" s="481" t="s">
        <v>2</v>
      </c>
      <c r="F5" s="481" t="s">
        <v>3</v>
      </c>
      <c r="G5" s="481" t="s">
        <v>454</v>
      </c>
      <c r="H5" s="481" t="s">
        <v>5</v>
      </c>
    </row>
    <row r="6" spans="1:8" ht="19.2" customHeight="1">
      <c r="A6" s="482"/>
      <c r="B6" s="483" t="s">
        <v>8</v>
      </c>
      <c r="C6" s="484"/>
      <c r="D6" s="484"/>
      <c r="E6" s="484"/>
      <c r="F6" s="484"/>
      <c r="G6" s="485">
        <f>G7+G10</f>
        <v>6650</v>
      </c>
      <c r="H6" s="484"/>
    </row>
    <row r="7" spans="1:8" ht="19.2" customHeight="1">
      <c r="A7" s="483" t="s">
        <v>11</v>
      </c>
      <c r="B7" s="481" t="s">
        <v>461</v>
      </c>
      <c r="C7" s="486"/>
      <c r="D7" s="482"/>
      <c r="E7" s="486"/>
      <c r="F7" s="482"/>
      <c r="G7" s="491">
        <f>SUM(G8:G9)</f>
        <v>2700</v>
      </c>
      <c r="H7" s="484"/>
    </row>
    <row r="8" spans="1:8" ht="33" customHeight="1">
      <c r="A8" s="482">
        <v>1</v>
      </c>
      <c r="B8" s="487" t="s">
        <v>456</v>
      </c>
      <c r="C8" s="486" t="s">
        <v>537</v>
      </c>
      <c r="D8" s="482" t="s">
        <v>280</v>
      </c>
      <c r="E8" s="486" t="s">
        <v>458</v>
      </c>
      <c r="F8" s="482" t="s">
        <v>459</v>
      </c>
      <c r="G8" s="488">
        <v>1700</v>
      </c>
      <c r="H8" s="487" t="s">
        <v>457</v>
      </c>
    </row>
    <row r="9" spans="1:8" ht="58.8" customHeight="1">
      <c r="A9" s="482">
        <v>2</v>
      </c>
      <c r="B9" s="487" t="s">
        <v>479</v>
      </c>
      <c r="C9" s="486" t="s">
        <v>480</v>
      </c>
      <c r="D9" s="482" t="s">
        <v>275</v>
      </c>
      <c r="E9" s="486" t="s">
        <v>481</v>
      </c>
      <c r="F9" s="482" t="s">
        <v>459</v>
      </c>
      <c r="G9" s="488">
        <v>1000</v>
      </c>
      <c r="H9" s="487" t="s">
        <v>501</v>
      </c>
    </row>
    <row r="10" spans="1:8" ht="19.2" customHeight="1">
      <c r="A10" s="483" t="s">
        <v>460</v>
      </c>
      <c r="B10" s="492" t="s">
        <v>462</v>
      </c>
      <c r="C10" s="486"/>
      <c r="D10" s="482"/>
      <c r="E10" s="486"/>
      <c r="F10" s="482"/>
      <c r="G10" s="491">
        <f>SUM(G11:G12)</f>
        <v>3950</v>
      </c>
      <c r="H10" s="487"/>
    </row>
    <row r="11" spans="1:8" ht="69">
      <c r="A11" s="482">
        <v>3</v>
      </c>
      <c r="B11" s="487" t="s">
        <v>455</v>
      </c>
      <c r="C11" s="486" t="s">
        <v>537</v>
      </c>
      <c r="D11" s="482" t="s">
        <v>280</v>
      </c>
      <c r="E11" s="486" t="s">
        <v>503</v>
      </c>
      <c r="F11" s="482" t="s">
        <v>459</v>
      </c>
      <c r="G11" s="488">
        <v>1450</v>
      </c>
      <c r="H11" s="487" t="s">
        <v>500</v>
      </c>
    </row>
    <row r="12" spans="1:8" ht="69">
      <c r="A12" s="482">
        <v>4</v>
      </c>
      <c r="B12" s="489" t="s">
        <v>476</v>
      </c>
      <c r="C12" s="489" t="s">
        <v>477</v>
      </c>
      <c r="D12" s="482" t="s">
        <v>279</v>
      </c>
      <c r="E12" s="486" t="s">
        <v>478</v>
      </c>
      <c r="F12" s="482" t="s">
        <v>459</v>
      </c>
      <c r="G12" s="490">
        <v>2500</v>
      </c>
      <c r="H12" s="487" t="s">
        <v>502</v>
      </c>
    </row>
  </sheetData>
  <mergeCells count="4">
    <mergeCell ref="A1:H1"/>
    <mergeCell ref="A2:H2"/>
    <mergeCell ref="A3:H3"/>
    <mergeCell ref="G4:H4"/>
  </mergeCells>
  <pageMargins left="0.47244094488188981" right="0.19685039370078741" top="0.70866141732283472" bottom="0.74803149606299213" header="0.39370078740157483" footer="0.31496062992125984"/>
  <pageSetup paperSize="9" orientation="landscape" verticalDpi="0" r:id="rId1"/>
  <headerFooter>
    <oddHeader>&amp;L&amp;"Times New Roman,Regular"&amp;12HĐND THÀNH PHỐ SƠN LA&amp;R&amp;"Times New Roman,Regular"&amp;12Biểu số 05</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2"/>
  <sheetViews>
    <sheetView topLeftCell="A4" workbookViewId="0">
      <pane xSplit="2" ySplit="2" topLeftCell="C12" activePane="bottomRight" state="frozen"/>
      <selection activeCell="A4" sqref="A4"/>
      <selection pane="topRight" activeCell="C4" sqref="C4"/>
      <selection pane="bottomLeft" activeCell="A6" sqref="A6"/>
      <selection pane="bottomRight" activeCell="M27" sqref="M27"/>
    </sheetView>
  </sheetViews>
  <sheetFormatPr defaultRowHeight="15.6"/>
  <cols>
    <col min="1" max="1" width="4.21875" style="5" customWidth="1"/>
    <col min="2" max="2" width="34.77734375" style="4" customWidth="1"/>
    <col min="3" max="3" width="12.109375" style="4" customWidth="1"/>
    <col min="4" max="4" width="8.33203125" style="4" customWidth="1"/>
    <col min="5" max="5" width="14.77734375" style="4" customWidth="1"/>
    <col min="6" max="6" width="9.33203125" style="4" customWidth="1"/>
    <col min="7" max="7" width="14.21875" style="4" customWidth="1"/>
    <col min="8" max="9" width="10.109375" style="4" customWidth="1"/>
    <col min="10" max="10" width="9.33203125" style="4" customWidth="1"/>
    <col min="11" max="12" width="8.88671875" style="4" customWidth="1"/>
    <col min="13" max="13" width="10" style="65" customWidth="1"/>
    <col min="14" max="14" width="11.77734375" style="65" hidden="1" customWidth="1"/>
    <col min="15" max="15" width="9.88671875" style="65" customWidth="1"/>
    <col min="16" max="16" width="9.21875" style="1" customWidth="1"/>
    <col min="17" max="17" width="7.77734375" style="1" customWidth="1"/>
    <col min="18" max="18" width="9.33203125" style="1" customWidth="1"/>
    <col min="19" max="19" width="9.109375" style="1" customWidth="1"/>
    <col min="20" max="20" width="9" style="1" customWidth="1"/>
    <col min="21" max="21" width="7.33203125" style="1" customWidth="1"/>
    <col min="22" max="22" width="9.21875" style="1" customWidth="1"/>
    <col min="23" max="23" width="5.88671875" style="1" customWidth="1"/>
    <col min="24" max="253" width="9.109375" style="1"/>
    <col min="254" max="254" width="4.21875" style="1" customWidth="1"/>
    <col min="255" max="255" width="40.21875" style="1" customWidth="1"/>
    <col min="256" max="256" width="11.109375" style="1" customWidth="1"/>
    <col min="257" max="257" width="8.77734375" style="1" customWidth="1"/>
    <col min="258" max="258" width="6.6640625" style="1" customWidth="1"/>
    <col min="259" max="259" width="6" style="1" customWidth="1"/>
    <col min="260" max="260" width="8.77734375" style="1" customWidth="1"/>
    <col min="261" max="261" width="9.88671875" style="1" customWidth="1"/>
    <col min="262" max="262" width="8.88671875" style="1" customWidth="1"/>
    <col min="263" max="263" width="8.77734375" style="1" customWidth="1"/>
    <col min="264" max="264" width="9.21875" style="1" customWidth="1"/>
    <col min="265" max="265" width="9.6640625" style="1" customWidth="1"/>
    <col min="266" max="266" width="8.88671875" style="1" customWidth="1"/>
    <col min="267" max="267" width="9.21875" style="1" customWidth="1"/>
    <col min="268" max="268" width="9" style="1" customWidth="1"/>
    <col min="269" max="269" width="8.88671875" style="1" customWidth="1"/>
    <col min="270" max="270" width="9" style="1" customWidth="1"/>
    <col min="271" max="271" width="7.88671875" style="1" customWidth="1"/>
    <col min="272" max="272" width="9.21875" style="1" customWidth="1"/>
    <col min="273" max="273" width="7.77734375" style="1" customWidth="1"/>
    <col min="274" max="274" width="9.33203125" style="1" customWidth="1"/>
    <col min="275" max="275" width="9.109375" style="1" customWidth="1"/>
    <col min="276" max="276" width="9" style="1" customWidth="1"/>
    <col min="277" max="277" width="7.33203125" style="1" customWidth="1"/>
    <col min="278" max="278" width="9.21875" style="1" customWidth="1"/>
    <col min="279" max="279" width="5.88671875" style="1" customWidth="1"/>
    <col min="280" max="509" width="9.109375" style="1"/>
    <col min="510" max="510" width="4.21875" style="1" customWidth="1"/>
    <col min="511" max="511" width="40.21875" style="1" customWidth="1"/>
    <col min="512" max="512" width="11.109375" style="1" customWidth="1"/>
    <col min="513" max="513" width="8.77734375" style="1" customWidth="1"/>
    <col min="514" max="514" width="6.6640625" style="1" customWidth="1"/>
    <col min="515" max="515" width="6" style="1" customWidth="1"/>
    <col min="516" max="516" width="8.77734375" style="1" customWidth="1"/>
    <col min="517" max="517" width="9.88671875" style="1" customWidth="1"/>
    <col min="518" max="518" width="8.88671875" style="1" customWidth="1"/>
    <col min="519" max="519" width="8.77734375" style="1" customWidth="1"/>
    <col min="520" max="520" width="9.21875" style="1" customWidth="1"/>
    <col min="521" max="521" width="9.6640625" style="1" customWidth="1"/>
    <col min="522" max="522" width="8.88671875" style="1" customWidth="1"/>
    <col min="523" max="523" width="9.21875" style="1" customWidth="1"/>
    <col min="524" max="524" width="9" style="1" customWidth="1"/>
    <col min="525" max="525" width="8.88671875" style="1" customWidth="1"/>
    <col min="526" max="526" width="9" style="1" customWidth="1"/>
    <col min="527" max="527" width="7.88671875" style="1" customWidth="1"/>
    <col min="528" max="528" width="9.21875" style="1" customWidth="1"/>
    <col min="529" max="529" width="7.77734375" style="1" customWidth="1"/>
    <col min="530" max="530" width="9.33203125" style="1" customWidth="1"/>
    <col min="531" max="531" width="9.109375" style="1" customWidth="1"/>
    <col min="532" max="532" width="9" style="1" customWidth="1"/>
    <col min="533" max="533" width="7.33203125" style="1" customWidth="1"/>
    <col min="534" max="534" width="9.21875" style="1" customWidth="1"/>
    <col min="535" max="535" width="5.88671875" style="1" customWidth="1"/>
    <col min="536" max="765" width="9.109375" style="1"/>
    <col min="766" max="766" width="4.21875" style="1" customWidth="1"/>
    <col min="767" max="767" width="40.21875" style="1" customWidth="1"/>
    <col min="768" max="768" width="11.109375" style="1" customWidth="1"/>
    <col min="769" max="769" width="8.77734375" style="1" customWidth="1"/>
    <col min="770" max="770" width="6.6640625" style="1" customWidth="1"/>
    <col min="771" max="771" width="6" style="1" customWidth="1"/>
    <col min="772" max="772" width="8.77734375" style="1" customWidth="1"/>
    <col min="773" max="773" width="9.88671875" style="1" customWidth="1"/>
    <col min="774" max="774" width="8.88671875" style="1" customWidth="1"/>
    <col min="775" max="775" width="8.77734375" style="1" customWidth="1"/>
    <col min="776" max="776" width="9.21875" style="1" customWidth="1"/>
    <col min="777" max="777" width="9.6640625" style="1" customWidth="1"/>
    <col min="778" max="778" width="8.88671875" style="1" customWidth="1"/>
    <col min="779" max="779" width="9.21875" style="1" customWidth="1"/>
    <col min="780" max="780" width="9" style="1" customWidth="1"/>
    <col min="781" max="781" width="8.88671875" style="1" customWidth="1"/>
    <col min="782" max="782" width="9" style="1" customWidth="1"/>
    <col min="783" max="783" width="7.88671875" style="1" customWidth="1"/>
    <col min="784" max="784" width="9.21875" style="1" customWidth="1"/>
    <col min="785" max="785" width="7.77734375" style="1" customWidth="1"/>
    <col min="786" max="786" width="9.33203125" style="1" customWidth="1"/>
    <col min="787" max="787" width="9.109375" style="1" customWidth="1"/>
    <col min="788" max="788" width="9" style="1" customWidth="1"/>
    <col min="789" max="789" width="7.33203125" style="1" customWidth="1"/>
    <col min="790" max="790" width="9.21875" style="1" customWidth="1"/>
    <col min="791" max="791" width="5.88671875" style="1" customWidth="1"/>
    <col min="792" max="1021" width="9.109375" style="1"/>
    <col min="1022" max="1022" width="4.21875" style="1" customWidth="1"/>
    <col min="1023" max="1023" width="40.21875" style="1" customWidth="1"/>
    <col min="1024" max="1024" width="11.109375" style="1" customWidth="1"/>
    <col min="1025" max="1025" width="8.77734375" style="1" customWidth="1"/>
    <col min="1026" max="1026" width="6.6640625" style="1" customWidth="1"/>
    <col min="1027" max="1027" width="6" style="1" customWidth="1"/>
    <col min="1028" max="1028" width="8.77734375" style="1" customWidth="1"/>
    <col min="1029" max="1029" width="9.88671875" style="1" customWidth="1"/>
    <col min="1030" max="1030" width="8.88671875" style="1" customWidth="1"/>
    <col min="1031" max="1031" width="8.77734375" style="1" customWidth="1"/>
    <col min="1032" max="1032" width="9.21875" style="1" customWidth="1"/>
    <col min="1033" max="1033" width="9.6640625" style="1" customWidth="1"/>
    <col min="1034" max="1034" width="8.88671875" style="1" customWidth="1"/>
    <col min="1035" max="1035" width="9.21875" style="1" customWidth="1"/>
    <col min="1036" max="1036" width="9" style="1" customWidth="1"/>
    <col min="1037" max="1037" width="8.88671875" style="1" customWidth="1"/>
    <col min="1038" max="1038" width="9" style="1" customWidth="1"/>
    <col min="1039" max="1039" width="7.88671875" style="1" customWidth="1"/>
    <col min="1040" max="1040" width="9.21875" style="1" customWidth="1"/>
    <col min="1041" max="1041" width="7.77734375" style="1" customWidth="1"/>
    <col min="1042" max="1042" width="9.33203125" style="1" customWidth="1"/>
    <col min="1043" max="1043" width="9.109375" style="1" customWidth="1"/>
    <col min="1044" max="1044" width="9" style="1" customWidth="1"/>
    <col min="1045" max="1045" width="7.33203125" style="1" customWidth="1"/>
    <col min="1046" max="1046" width="9.21875" style="1" customWidth="1"/>
    <col min="1047" max="1047" width="5.88671875" style="1" customWidth="1"/>
    <col min="1048" max="1277" width="9.109375" style="1"/>
    <col min="1278" max="1278" width="4.21875" style="1" customWidth="1"/>
    <col min="1279" max="1279" width="40.21875" style="1" customWidth="1"/>
    <col min="1280" max="1280" width="11.109375" style="1" customWidth="1"/>
    <col min="1281" max="1281" width="8.77734375" style="1" customWidth="1"/>
    <col min="1282" max="1282" width="6.6640625" style="1" customWidth="1"/>
    <col min="1283" max="1283" width="6" style="1" customWidth="1"/>
    <col min="1284" max="1284" width="8.77734375" style="1" customWidth="1"/>
    <col min="1285" max="1285" width="9.88671875" style="1" customWidth="1"/>
    <col min="1286" max="1286" width="8.88671875" style="1" customWidth="1"/>
    <col min="1287" max="1287" width="8.77734375" style="1" customWidth="1"/>
    <col min="1288" max="1288" width="9.21875" style="1" customWidth="1"/>
    <col min="1289" max="1289" width="9.6640625" style="1" customWidth="1"/>
    <col min="1290" max="1290" width="8.88671875" style="1" customWidth="1"/>
    <col min="1291" max="1291" width="9.21875" style="1" customWidth="1"/>
    <col min="1292" max="1292" width="9" style="1" customWidth="1"/>
    <col min="1293" max="1293" width="8.88671875" style="1" customWidth="1"/>
    <col min="1294" max="1294" width="9" style="1" customWidth="1"/>
    <col min="1295" max="1295" width="7.88671875" style="1" customWidth="1"/>
    <col min="1296" max="1296" width="9.21875" style="1" customWidth="1"/>
    <col min="1297" max="1297" width="7.77734375" style="1" customWidth="1"/>
    <col min="1298" max="1298" width="9.33203125" style="1" customWidth="1"/>
    <col min="1299" max="1299" width="9.109375" style="1" customWidth="1"/>
    <col min="1300" max="1300" width="9" style="1" customWidth="1"/>
    <col min="1301" max="1301" width="7.33203125" style="1" customWidth="1"/>
    <col min="1302" max="1302" width="9.21875" style="1" customWidth="1"/>
    <col min="1303" max="1303" width="5.88671875" style="1" customWidth="1"/>
    <col min="1304" max="1533" width="9.109375" style="1"/>
    <col min="1534" max="1534" width="4.21875" style="1" customWidth="1"/>
    <col min="1535" max="1535" width="40.21875" style="1" customWidth="1"/>
    <col min="1536" max="1536" width="11.109375" style="1" customWidth="1"/>
    <col min="1537" max="1537" width="8.77734375" style="1" customWidth="1"/>
    <col min="1538" max="1538" width="6.6640625" style="1" customWidth="1"/>
    <col min="1539" max="1539" width="6" style="1" customWidth="1"/>
    <col min="1540" max="1540" width="8.77734375" style="1" customWidth="1"/>
    <col min="1541" max="1541" width="9.88671875" style="1" customWidth="1"/>
    <col min="1542" max="1542" width="8.88671875" style="1" customWidth="1"/>
    <col min="1543" max="1543" width="8.77734375" style="1" customWidth="1"/>
    <col min="1544" max="1544" width="9.21875" style="1" customWidth="1"/>
    <col min="1545" max="1545" width="9.6640625" style="1" customWidth="1"/>
    <col min="1546" max="1546" width="8.88671875" style="1" customWidth="1"/>
    <col min="1547" max="1547" width="9.21875" style="1" customWidth="1"/>
    <col min="1548" max="1548" width="9" style="1" customWidth="1"/>
    <col min="1549" max="1549" width="8.88671875" style="1" customWidth="1"/>
    <col min="1550" max="1550" width="9" style="1" customWidth="1"/>
    <col min="1551" max="1551" width="7.88671875" style="1" customWidth="1"/>
    <col min="1552" max="1552" width="9.21875" style="1" customWidth="1"/>
    <col min="1553" max="1553" width="7.77734375" style="1" customWidth="1"/>
    <col min="1554" max="1554" width="9.33203125" style="1" customWidth="1"/>
    <col min="1555" max="1555" width="9.109375" style="1" customWidth="1"/>
    <col min="1556" max="1556" width="9" style="1" customWidth="1"/>
    <col min="1557" max="1557" width="7.33203125" style="1" customWidth="1"/>
    <col min="1558" max="1558" width="9.21875" style="1" customWidth="1"/>
    <col min="1559" max="1559" width="5.88671875" style="1" customWidth="1"/>
    <col min="1560" max="1789" width="9.109375" style="1"/>
    <col min="1790" max="1790" width="4.21875" style="1" customWidth="1"/>
    <col min="1791" max="1791" width="40.21875" style="1" customWidth="1"/>
    <col min="1792" max="1792" width="11.109375" style="1" customWidth="1"/>
    <col min="1793" max="1793" width="8.77734375" style="1" customWidth="1"/>
    <col min="1794" max="1794" width="6.6640625" style="1" customWidth="1"/>
    <col min="1795" max="1795" width="6" style="1" customWidth="1"/>
    <col min="1796" max="1796" width="8.77734375" style="1" customWidth="1"/>
    <col min="1797" max="1797" width="9.88671875" style="1" customWidth="1"/>
    <col min="1798" max="1798" width="8.88671875" style="1" customWidth="1"/>
    <col min="1799" max="1799" width="8.77734375" style="1" customWidth="1"/>
    <col min="1800" max="1800" width="9.21875" style="1" customWidth="1"/>
    <col min="1801" max="1801" width="9.6640625" style="1" customWidth="1"/>
    <col min="1802" max="1802" width="8.88671875" style="1" customWidth="1"/>
    <col min="1803" max="1803" width="9.21875" style="1" customWidth="1"/>
    <col min="1804" max="1804" width="9" style="1" customWidth="1"/>
    <col min="1805" max="1805" width="8.88671875" style="1" customWidth="1"/>
    <col min="1806" max="1806" width="9" style="1" customWidth="1"/>
    <col min="1807" max="1807" width="7.88671875" style="1" customWidth="1"/>
    <col min="1808" max="1808" width="9.21875" style="1" customWidth="1"/>
    <col min="1809" max="1809" width="7.77734375" style="1" customWidth="1"/>
    <col min="1810" max="1810" width="9.33203125" style="1" customWidth="1"/>
    <col min="1811" max="1811" width="9.109375" style="1" customWidth="1"/>
    <col min="1812" max="1812" width="9" style="1" customWidth="1"/>
    <col min="1813" max="1813" width="7.33203125" style="1" customWidth="1"/>
    <col min="1814" max="1814" width="9.21875" style="1" customWidth="1"/>
    <col min="1815" max="1815" width="5.88671875" style="1" customWidth="1"/>
    <col min="1816" max="2045" width="9.109375" style="1"/>
    <col min="2046" max="2046" width="4.21875" style="1" customWidth="1"/>
    <col min="2047" max="2047" width="40.21875" style="1" customWidth="1"/>
    <col min="2048" max="2048" width="11.109375" style="1" customWidth="1"/>
    <col min="2049" max="2049" width="8.77734375" style="1" customWidth="1"/>
    <col min="2050" max="2050" width="6.6640625" style="1" customWidth="1"/>
    <col min="2051" max="2051" width="6" style="1" customWidth="1"/>
    <col min="2052" max="2052" width="8.77734375" style="1" customWidth="1"/>
    <col min="2053" max="2053" width="9.88671875" style="1" customWidth="1"/>
    <col min="2054" max="2054" width="8.88671875" style="1" customWidth="1"/>
    <col min="2055" max="2055" width="8.77734375" style="1" customWidth="1"/>
    <col min="2056" max="2056" width="9.21875" style="1" customWidth="1"/>
    <col min="2057" max="2057" width="9.6640625" style="1" customWidth="1"/>
    <col min="2058" max="2058" width="8.88671875" style="1" customWidth="1"/>
    <col min="2059" max="2059" width="9.21875" style="1" customWidth="1"/>
    <col min="2060" max="2060" width="9" style="1" customWidth="1"/>
    <col min="2061" max="2061" width="8.88671875" style="1" customWidth="1"/>
    <col min="2062" max="2062" width="9" style="1" customWidth="1"/>
    <col min="2063" max="2063" width="7.88671875" style="1" customWidth="1"/>
    <col min="2064" max="2064" width="9.21875" style="1" customWidth="1"/>
    <col min="2065" max="2065" width="7.77734375" style="1" customWidth="1"/>
    <col min="2066" max="2066" width="9.33203125" style="1" customWidth="1"/>
    <col min="2067" max="2067" width="9.109375" style="1" customWidth="1"/>
    <col min="2068" max="2068" width="9" style="1" customWidth="1"/>
    <col min="2069" max="2069" width="7.33203125" style="1" customWidth="1"/>
    <col min="2070" max="2070" width="9.21875" style="1" customWidth="1"/>
    <col min="2071" max="2071" width="5.88671875" style="1" customWidth="1"/>
    <col min="2072" max="2301" width="9.109375" style="1"/>
    <col min="2302" max="2302" width="4.21875" style="1" customWidth="1"/>
    <col min="2303" max="2303" width="40.21875" style="1" customWidth="1"/>
    <col min="2304" max="2304" width="11.109375" style="1" customWidth="1"/>
    <col min="2305" max="2305" width="8.77734375" style="1" customWidth="1"/>
    <col min="2306" max="2306" width="6.6640625" style="1" customWidth="1"/>
    <col min="2307" max="2307" width="6" style="1" customWidth="1"/>
    <col min="2308" max="2308" width="8.77734375" style="1" customWidth="1"/>
    <col min="2309" max="2309" width="9.88671875" style="1" customWidth="1"/>
    <col min="2310" max="2310" width="8.88671875" style="1" customWidth="1"/>
    <col min="2311" max="2311" width="8.77734375" style="1" customWidth="1"/>
    <col min="2312" max="2312" width="9.21875" style="1" customWidth="1"/>
    <col min="2313" max="2313" width="9.6640625" style="1" customWidth="1"/>
    <col min="2314" max="2314" width="8.88671875" style="1" customWidth="1"/>
    <col min="2315" max="2315" width="9.21875" style="1" customWidth="1"/>
    <col min="2316" max="2316" width="9" style="1" customWidth="1"/>
    <col min="2317" max="2317" width="8.88671875" style="1" customWidth="1"/>
    <col min="2318" max="2318" width="9" style="1" customWidth="1"/>
    <col min="2319" max="2319" width="7.88671875" style="1" customWidth="1"/>
    <col min="2320" max="2320" width="9.21875" style="1" customWidth="1"/>
    <col min="2321" max="2321" width="7.77734375" style="1" customWidth="1"/>
    <col min="2322" max="2322" width="9.33203125" style="1" customWidth="1"/>
    <col min="2323" max="2323" width="9.109375" style="1" customWidth="1"/>
    <col min="2324" max="2324" width="9" style="1" customWidth="1"/>
    <col min="2325" max="2325" width="7.33203125" style="1" customWidth="1"/>
    <col min="2326" max="2326" width="9.21875" style="1" customWidth="1"/>
    <col min="2327" max="2327" width="5.88671875" style="1" customWidth="1"/>
    <col min="2328" max="2557" width="9.109375" style="1"/>
    <col min="2558" max="2558" width="4.21875" style="1" customWidth="1"/>
    <col min="2559" max="2559" width="40.21875" style="1" customWidth="1"/>
    <col min="2560" max="2560" width="11.109375" style="1" customWidth="1"/>
    <col min="2561" max="2561" width="8.77734375" style="1" customWidth="1"/>
    <col min="2562" max="2562" width="6.6640625" style="1" customWidth="1"/>
    <col min="2563" max="2563" width="6" style="1" customWidth="1"/>
    <col min="2564" max="2564" width="8.77734375" style="1" customWidth="1"/>
    <col min="2565" max="2565" width="9.88671875" style="1" customWidth="1"/>
    <col min="2566" max="2566" width="8.88671875" style="1" customWidth="1"/>
    <col min="2567" max="2567" width="8.77734375" style="1" customWidth="1"/>
    <col min="2568" max="2568" width="9.21875" style="1" customWidth="1"/>
    <col min="2569" max="2569" width="9.6640625" style="1" customWidth="1"/>
    <col min="2570" max="2570" width="8.88671875" style="1" customWidth="1"/>
    <col min="2571" max="2571" width="9.21875" style="1" customWidth="1"/>
    <col min="2572" max="2572" width="9" style="1" customWidth="1"/>
    <col min="2573" max="2573" width="8.88671875" style="1" customWidth="1"/>
    <col min="2574" max="2574" width="9" style="1" customWidth="1"/>
    <col min="2575" max="2575" width="7.88671875" style="1" customWidth="1"/>
    <col min="2576" max="2576" width="9.21875" style="1" customWidth="1"/>
    <col min="2577" max="2577" width="7.77734375" style="1" customWidth="1"/>
    <col min="2578" max="2578" width="9.33203125" style="1" customWidth="1"/>
    <col min="2579" max="2579" width="9.109375" style="1" customWidth="1"/>
    <col min="2580" max="2580" width="9" style="1" customWidth="1"/>
    <col min="2581" max="2581" width="7.33203125" style="1" customWidth="1"/>
    <col min="2582" max="2582" width="9.21875" style="1" customWidth="1"/>
    <col min="2583" max="2583" width="5.88671875" style="1" customWidth="1"/>
    <col min="2584" max="2813" width="9.109375" style="1"/>
    <col min="2814" max="2814" width="4.21875" style="1" customWidth="1"/>
    <col min="2815" max="2815" width="40.21875" style="1" customWidth="1"/>
    <col min="2816" max="2816" width="11.109375" style="1" customWidth="1"/>
    <col min="2817" max="2817" width="8.77734375" style="1" customWidth="1"/>
    <col min="2818" max="2818" width="6.6640625" style="1" customWidth="1"/>
    <col min="2819" max="2819" width="6" style="1" customWidth="1"/>
    <col min="2820" max="2820" width="8.77734375" style="1" customWidth="1"/>
    <col min="2821" max="2821" width="9.88671875" style="1" customWidth="1"/>
    <col min="2822" max="2822" width="8.88671875" style="1" customWidth="1"/>
    <col min="2823" max="2823" width="8.77734375" style="1" customWidth="1"/>
    <col min="2824" max="2824" width="9.21875" style="1" customWidth="1"/>
    <col min="2825" max="2825" width="9.6640625" style="1" customWidth="1"/>
    <col min="2826" max="2826" width="8.88671875" style="1" customWidth="1"/>
    <col min="2827" max="2827" width="9.21875" style="1" customWidth="1"/>
    <col min="2828" max="2828" width="9" style="1" customWidth="1"/>
    <col min="2829" max="2829" width="8.88671875" style="1" customWidth="1"/>
    <col min="2830" max="2830" width="9" style="1" customWidth="1"/>
    <col min="2831" max="2831" width="7.88671875" style="1" customWidth="1"/>
    <col min="2832" max="2832" width="9.21875" style="1" customWidth="1"/>
    <col min="2833" max="2833" width="7.77734375" style="1" customWidth="1"/>
    <col min="2834" max="2834" width="9.33203125" style="1" customWidth="1"/>
    <col min="2835" max="2835" width="9.109375" style="1" customWidth="1"/>
    <col min="2836" max="2836" width="9" style="1" customWidth="1"/>
    <col min="2837" max="2837" width="7.33203125" style="1" customWidth="1"/>
    <col min="2838" max="2838" width="9.21875" style="1" customWidth="1"/>
    <col min="2839" max="2839" width="5.88671875" style="1" customWidth="1"/>
    <col min="2840" max="3069" width="9.109375" style="1"/>
    <col min="3070" max="3070" width="4.21875" style="1" customWidth="1"/>
    <col min="3071" max="3071" width="40.21875" style="1" customWidth="1"/>
    <col min="3072" max="3072" width="11.109375" style="1" customWidth="1"/>
    <col min="3073" max="3073" width="8.77734375" style="1" customWidth="1"/>
    <col min="3074" max="3074" width="6.6640625" style="1" customWidth="1"/>
    <col min="3075" max="3075" width="6" style="1" customWidth="1"/>
    <col min="3076" max="3076" width="8.77734375" style="1" customWidth="1"/>
    <col min="3077" max="3077" width="9.88671875" style="1" customWidth="1"/>
    <col min="3078" max="3078" width="8.88671875" style="1" customWidth="1"/>
    <col min="3079" max="3079" width="8.77734375" style="1" customWidth="1"/>
    <col min="3080" max="3080" width="9.21875" style="1" customWidth="1"/>
    <col min="3081" max="3081" width="9.6640625" style="1" customWidth="1"/>
    <col min="3082" max="3082" width="8.88671875" style="1" customWidth="1"/>
    <col min="3083" max="3083" width="9.21875" style="1" customWidth="1"/>
    <col min="3084" max="3084" width="9" style="1" customWidth="1"/>
    <col min="3085" max="3085" width="8.88671875" style="1" customWidth="1"/>
    <col min="3086" max="3086" width="9" style="1" customWidth="1"/>
    <col min="3087" max="3087" width="7.88671875" style="1" customWidth="1"/>
    <col min="3088" max="3088" width="9.21875" style="1" customWidth="1"/>
    <col min="3089" max="3089" width="7.77734375" style="1" customWidth="1"/>
    <col min="3090" max="3090" width="9.33203125" style="1" customWidth="1"/>
    <col min="3091" max="3091" width="9.109375" style="1" customWidth="1"/>
    <col min="3092" max="3092" width="9" style="1" customWidth="1"/>
    <col min="3093" max="3093" width="7.33203125" style="1" customWidth="1"/>
    <col min="3094" max="3094" width="9.21875" style="1" customWidth="1"/>
    <col min="3095" max="3095" width="5.88671875" style="1" customWidth="1"/>
    <col min="3096" max="3325" width="9.109375" style="1"/>
    <col min="3326" max="3326" width="4.21875" style="1" customWidth="1"/>
    <col min="3327" max="3327" width="40.21875" style="1" customWidth="1"/>
    <col min="3328" max="3328" width="11.109375" style="1" customWidth="1"/>
    <col min="3329" max="3329" width="8.77734375" style="1" customWidth="1"/>
    <col min="3330" max="3330" width="6.6640625" style="1" customWidth="1"/>
    <col min="3331" max="3331" width="6" style="1" customWidth="1"/>
    <col min="3332" max="3332" width="8.77734375" style="1" customWidth="1"/>
    <col min="3333" max="3333" width="9.88671875" style="1" customWidth="1"/>
    <col min="3334" max="3334" width="8.88671875" style="1" customWidth="1"/>
    <col min="3335" max="3335" width="8.77734375" style="1" customWidth="1"/>
    <col min="3336" max="3336" width="9.21875" style="1" customWidth="1"/>
    <col min="3337" max="3337" width="9.6640625" style="1" customWidth="1"/>
    <col min="3338" max="3338" width="8.88671875" style="1" customWidth="1"/>
    <col min="3339" max="3339" width="9.21875" style="1" customWidth="1"/>
    <col min="3340" max="3340" width="9" style="1" customWidth="1"/>
    <col min="3341" max="3341" width="8.88671875" style="1" customWidth="1"/>
    <col min="3342" max="3342" width="9" style="1" customWidth="1"/>
    <col min="3343" max="3343" width="7.88671875" style="1" customWidth="1"/>
    <col min="3344" max="3344" width="9.21875" style="1" customWidth="1"/>
    <col min="3345" max="3345" width="7.77734375" style="1" customWidth="1"/>
    <col min="3346" max="3346" width="9.33203125" style="1" customWidth="1"/>
    <col min="3347" max="3347" width="9.109375" style="1" customWidth="1"/>
    <col min="3348" max="3348" width="9" style="1" customWidth="1"/>
    <col min="3349" max="3349" width="7.33203125" style="1" customWidth="1"/>
    <col min="3350" max="3350" width="9.21875" style="1" customWidth="1"/>
    <col min="3351" max="3351" width="5.88671875" style="1" customWidth="1"/>
    <col min="3352" max="3581" width="9.109375" style="1"/>
    <col min="3582" max="3582" width="4.21875" style="1" customWidth="1"/>
    <col min="3583" max="3583" width="40.21875" style="1" customWidth="1"/>
    <col min="3584" max="3584" width="11.109375" style="1" customWidth="1"/>
    <col min="3585" max="3585" width="8.77734375" style="1" customWidth="1"/>
    <col min="3586" max="3586" width="6.6640625" style="1" customWidth="1"/>
    <col min="3587" max="3587" width="6" style="1" customWidth="1"/>
    <col min="3588" max="3588" width="8.77734375" style="1" customWidth="1"/>
    <col min="3589" max="3589" width="9.88671875" style="1" customWidth="1"/>
    <col min="3590" max="3590" width="8.88671875" style="1" customWidth="1"/>
    <col min="3591" max="3591" width="8.77734375" style="1" customWidth="1"/>
    <col min="3592" max="3592" width="9.21875" style="1" customWidth="1"/>
    <col min="3593" max="3593" width="9.6640625" style="1" customWidth="1"/>
    <col min="3594" max="3594" width="8.88671875" style="1" customWidth="1"/>
    <col min="3595" max="3595" width="9.21875" style="1" customWidth="1"/>
    <col min="3596" max="3596" width="9" style="1" customWidth="1"/>
    <col min="3597" max="3597" width="8.88671875" style="1" customWidth="1"/>
    <col min="3598" max="3598" width="9" style="1" customWidth="1"/>
    <col min="3599" max="3599" width="7.88671875" style="1" customWidth="1"/>
    <col min="3600" max="3600" width="9.21875" style="1" customWidth="1"/>
    <col min="3601" max="3601" width="7.77734375" style="1" customWidth="1"/>
    <col min="3602" max="3602" width="9.33203125" style="1" customWidth="1"/>
    <col min="3603" max="3603" width="9.109375" style="1" customWidth="1"/>
    <col min="3604" max="3604" width="9" style="1" customWidth="1"/>
    <col min="3605" max="3605" width="7.33203125" style="1" customWidth="1"/>
    <col min="3606" max="3606" width="9.21875" style="1" customWidth="1"/>
    <col min="3607" max="3607" width="5.88671875" style="1" customWidth="1"/>
    <col min="3608" max="3837" width="9.109375" style="1"/>
    <col min="3838" max="3838" width="4.21875" style="1" customWidth="1"/>
    <col min="3839" max="3839" width="40.21875" style="1" customWidth="1"/>
    <col min="3840" max="3840" width="11.109375" style="1" customWidth="1"/>
    <col min="3841" max="3841" width="8.77734375" style="1" customWidth="1"/>
    <col min="3842" max="3842" width="6.6640625" style="1" customWidth="1"/>
    <col min="3843" max="3843" width="6" style="1" customWidth="1"/>
    <col min="3844" max="3844" width="8.77734375" style="1" customWidth="1"/>
    <col min="3845" max="3845" width="9.88671875" style="1" customWidth="1"/>
    <col min="3846" max="3846" width="8.88671875" style="1" customWidth="1"/>
    <col min="3847" max="3847" width="8.77734375" style="1" customWidth="1"/>
    <col min="3848" max="3848" width="9.21875" style="1" customWidth="1"/>
    <col min="3849" max="3849" width="9.6640625" style="1" customWidth="1"/>
    <col min="3850" max="3850" width="8.88671875" style="1" customWidth="1"/>
    <col min="3851" max="3851" width="9.21875" style="1" customWidth="1"/>
    <col min="3852" max="3852" width="9" style="1" customWidth="1"/>
    <col min="3853" max="3853" width="8.88671875" style="1" customWidth="1"/>
    <col min="3854" max="3854" width="9" style="1" customWidth="1"/>
    <col min="3855" max="3855" width="7.88671875" style="1" customWidth="1"/>
    <col min="3856" max="3856" width="9.21875" style="1" customWidth="1"/>
    <col min="3857" max="3857" width="7.77734375" style="1" customWidth="1"/>
    <col min="3858" max="3858" width="9.33203125" style="1" customWidth="1"/>
    <col min="3859" max="3859" width="9.109375" style="1" customWidth="1"/>
    <col min="3860" max="3860" width="9" style="1" customWidth="1"/>
    <col min="3861" max="3861" width="7.33203125" style="1" customWidth="1"/>
    <col min="3862" max="3862" width="9.21875" style="1" customWidth="1"/>
    <col min="3863" max="3863" width="5.88671875" style="1" customWidth="1"/>
    <col min="3864" max="4093" width="9.109375" style="1"/>
    <col min="4094" max="4094" width="4.21875" style="1" customWidth="1"/>
    <col min="4095" max="4095" width="40.21875" style="1" customWidth="1"/>
    <col min="4096" max="4096" width="11.109375" style="1" customWidth="1"/>
    <col min="4097" max="4097" width="8.77734375" style="1" customWidth="1"/>
    <col min="4098" max="4098" width="6.6640625" style="1" customWidth="1"/>
    <col min="4099" max="4099" width="6" style="1" customWidth="1"/>
    <col min="4100" max="4100" width="8.77734375" style="1" customWidth="1"/>
    <col min="4101" max="4101" width="9.88671875" style="1" customWidth="1"/>
    <col min="4102" max="4102" width="8.88671875" style="1" customWidth="1"/>
    <col min="4103" max="4103" width="8.77734375" style="1" customWidth="1"/>
    <col min="4104" max="4104" width="9.21875" style="1" customWidth="1"/>
    <col min="4105" max="4105" width="9.6640625" style="1" customWidth="1"/>
    <col min="4106" max="4106" width="8.88671875" style="1" customWidth="1"/>
    <col min="4107" max="4107" width="9.21875" style="1" customWidth="1"/>
    <col min="4108" max="4108" width="9" style="1" customWidth="1"/>
    <col min="4109" max="4109" width="8.88671875" style="1" customWidth="1"/>
    <col min="4110" max="4110" width="9" style="1" customWidth="1"/>
    <col min="4111" max="4111" width="7.88671875" style="1" customWidth="1"/>
    <col min="4112" max="4112" width="9.21875" style="1" customWidth="1"/>
    <col min="4113" max="4113" width="7.77734375" style="1" customWidth="1"/>
    <col min="4114" max="4114" width="9.33203125" style="1" customWidth="1"/>
    <col min="4115" max="4115" width="9.109375" style="1" customWidth="1"/>
    <col min="4116" max="4116" width="9" style="1" customWidth="1"/>
    <col min="4117" max="4117" width="7.33203125" style="1" customWidth="1"/>
    <col min="4118" max="4118" width="9.21875" style="1" customWidth="1"/>
    <col min="4119" max="4119" width="5.88671875" style="1" customWidth="1"/>
    <col min="4120" max="4349" width="9.109375" style="1"/>
    <col min="4350" max="4350" width="4.21875" style="1" customWidth="1"/>
    <col min="4351" max="4351" width="40.21875" style="1" customWidth="1"/>
    <col min="4352" max="4352" width="11.109375" style="1" customWidth="1"/>
    <col min="4353" max="4353" width="8.77734375" style="1" customWidth="1"/>
    <col min="4354" max="4354" width="6.6640625" style="1" customWidth="1"/>
    <col min="4355" max="4355" width="6" style="1" customWidth="1"/>
    <col min="4356" max="4356" width="8.77734375" style="1" customWidth="1"/>
    <col min="4357" max="4357" width="9.88671875" style="1" customWidth="1"/>
    <col min="4358" max="4358" width="8.88671875" style="1" customWidth="1"/>
    <col min="4359" max="4359" width="8.77734375" style="1" customWidth="1"/>
    <col min="4360" max="4360" width="9.21875" style="1" customWidth="1"/>
    <col min="4361" max="4361" width="9.6640625" style="1" customWidth="1"/>
    <col min="4362" max="4362" width="8.88671875" style="1" customWidth="1"/>
    <col min="4363" max="4363" width="9.21875" style="1" customWidth="1"/>
    <col min="4364" max="4364" width="9" style="1" customWidth="1"/>
    <col min="4365" max="4365" width="8.88671875" style="1" customWidth="1"/>
    <col min="4366" max="4366" width="9" style="1" customWidth="1"/>
    <col min="4367" max="4367" width="7.88671875" style="1" customWidth="1"/>
    <col min="4368" max="4368" width="9.21875" style="1" customWidth="1"/>
    <col min="4369" max="4369" width="7.77734375" style="1" customWidth="1"/>
    <col min="4370" max="4370" width="9.33203125" style="1" customWidth="1"/>
    <col min="4371" max="4371" width="9.109375" style="1" customWidth="1"/>
    <col min="4372" max="4372" width="9" style="1" customWidth="1"/>
    <col min="4373" max="4373" width="7.33203125" style="1" customWidth="1"/>
    <col min="4374" max="4374" width="9.21875" style="1" customWidth="1"/>
    <col min="4375" max="4375" width="5.88671875" style="1" customWidth="1"/>
    <col min="4376" max="4605" width="9.109375" style="1"/>
    <col min="4606" max="4606" width="4.21875" style="1" customWidth="1"/>
    <col min="4607" max="4607" width="40.21875" style="1" customWidth="1"/>
    <col min="4608" max="4608" width="11.109375" style="1" customWidth="1"/>
    <col min="4609" max="4609" width="8.77734375" style="1" customWidth="1"/>
    <col min="4610" max="4610" width="6.6640625" style="1" customWidth="1"/>
    <col min="4611" max="4611" width="6" style="1" customWidth="1"/>
    <col min="4612" max="4612" width="8.77734375" style="1" customWidth="1"/>
    <col min="4613" max="4613" width="9.88671875" style="1" customWidth="1"/>
    <col min="4614" max="4614" width="8.88671875" style="1" customWidth="1"/>
    <col min="4615" max="4615" width="8.77734375" style="1" customWidth="1"/>
    <col min="4616" max="4616" width="9.21875" style="1" customWidth="1"/>
    <col min="4617" max="4617" width="9.6640625" style="1" customWidth="1"/>
    <col min="4618" max="4618" width="8.88671875" style="1" customWidth="1"/>
    <col min="4619" max="4619" width="9.21875" style="1" customWidth="1"/>
    <col min="4620" max="4620" width="9" style="1" customWidth="1"/>
    <col min="4621" max="4621" width="8.88671875" style="1" customWidth="1"/>
    <col min="4622" max="4622" width="9" style="1" customWidth="1"/>
    <col min="4623" max="4623" width="7.88671875" style="1" customWidth="1"/>
    <col min="4624" max="4624" width="9.21875" style="1" customWidth="1"/>
    <col min="4625" max="4625" width="7.77734375" style="1" customWidth="1"/>
    <col min="4626" max="4626" width="9.33203125" style="1" customWidth="1"/>
    <col min="4627" max="4627" width="9.109375" style="1" customWidth="1"/>
    <col min="4628" max="4628" width="9" style="1" customWidth="1"/>
    <col min="4629" max="4629" width="7.33203125" style="1" customWidth="1"/>
    <col min="4630" max="4630" width="9.21875" style="1" customWidth="1"/>
    <col min="4631" max="4631" width="5.88671875" style="1" customWidth="1"/>
    <col min="4632" max="4861" width="9.109375" style="1"/>
    <col min="4862" max="4862" width="4.21875" style="1" customWidth="1"/>
    <col min="4863" max="4863" width="40.21875" style="1" customWidth="1"/>
    <col min="4864" max="4864" width="11.109375" style="1" customWidth="1"/>
    <col min="4865" max="4865" width="8.77734375" style="1" customWidth="1"/>
    <col min="4866" max="4866" width="6.6640625" style="1" customWidth="1"/>
    <col min="4867" max="4867" width="6" style="1" customWidth="1"/>
    <col min="4868" max="4868" width="8.77734375" style="1" customWidth="1"/>
    <col min="4869" max="4869" width="9.88671875" style="1" customWidth="1"/>
    <col min="4870" max="4870" width="8.88671875" style="1" customWidth="1"/>
    <col min="4871" max="4871" width="8.77734375" style="1" customWidth="1"/>
    <col min="4872" max="4872" width="9.21875" style="1" customWidth="1"/>
    <col min="4873" max="4873" width="9.6640625" style="1" customWidth="1"/>
    <col min="4874" max="4874" width="8.88671875" style="1" customWidth="1"/>
    <col min="4875" max="4875" width="9.21875" style="1" customWidth="1"/>
    <col min="4876" max="4876" width="9" style="1" customWidth="1"/>
    <col min="4877" max="4877" width="8.88671875" style="1" customWidth="1"/>
    <col min="4878" max="4878" width="9" style="1" customWidth="1"/>
    <col min="4879" max="4879" width="7.88671875" style="1" customWidth="1"/>
    <col min="4880" max="4880" width="9.21875" style="1" customWidth="1"/>
    <col min="4881" max="4881" width="7.77734375" style="1" customWidth="1"/>
    <col min="4882" max="4882" width="9.33203125" style="1" customWidth="1"/>
    <col min="4883" max="4883" width="9.109375" style="1" customWidth="1"/>
    <col min="4884" max="4884" width="9" style="1" customWidth="1"/>
    <col min="4885" max="4885" width="7.33203125" style="1" customWidth="1"/>
    <col min="4886" max="4886" width="9.21875" style="1" customWidth="1"/>
    <col min="4887" max="4887" width="5.88671875" style="1" customWidth="1"/>
    <col min="4888" max="5117" width="9.109375" style="1"/>
    <col min="5118" max="5118" width="4.21875" style="1" customWidth="1"/>
    <col min="5119" max="5119" width="40.21875" style="1" customWidth="1"/>
    <col min="5120" max="5120" width="11.109375" style="1" customWidth="1"/>
    <col min="5121" max="5121" width="8.77734375" style="1" customWidth="1"/>
    <col min="5122" max="5122" width="6.6640625" style="1" customWidth="1"/>
    <col min="5123" max="5123" width="6" style="1" customWidth="1"/>
    <col min="5124" max="5124" width="8.77734375" style="1" customWidth="1"/>
    <col min="5125" max="5125" width="9.88671875" style="1" customWidth="1"/>
    <col min="5126" max="5126" width="8.88671875" style="1" customWidth="1"/>
    <col min="5127" max="5127" width="8.77734375" style="1" customWidth="1"/>
    <col min="5128" max="5128" width="9.21875" style="1" customWidth="1"/>
    <col min="5129" max="5129" width="9.6640625" style="1" customWidth="1"/>
    <col min="5130" max="5130" width="8.88671875" style="1" customWidth="1"/>
    <col min="5131" max="5131" width="9.21875" style="1" customWidth="1"/>
    <col min="5132" max="5132" width="9" style="1" customWidth="1"/>
    <col min="5133" max="5133" width="8.88671875" style="1" customWidth="1"/>
    <col min="5134" max="5134" width="9" style="1" customWidth="1"/>
    <col min="5135" max="5135" width="7.88671875" style="1" customWidth="1"/>
    <col min="5136" max="5136" width="9.21875" style="1" customWidth="1"/>
    <col min="5137" max="5137" width="7.77734375" style="1" customWidth="1"/>
    <col min="5138" max="5138" width="9.33203125" style="1" customWidth="1"/>
    <col min="5139" max="5139" width="9.109375" style="1" customWidth="1"/>
    <col min="5140" max="5140" width="9" style="1" customWidth="1"/>
    <col min="5141" max="5141" width="7.33203125" style="1" customWidth="1"/>
    <col min="5142" max="5142" width="9.21875" style="1" customWidth="1"/>
    <col min="5143" max="5143" width="5.88671875" style="1" customWidth="1"/>
    <col min="5144" max="5373" width="9.109375" style="1"/>
    <col min="5374" max="5374" width="4.21875" style="1" customWidth="1"/>
    <col min="5375" max="5375" width="40.21875" style="1" customWidth="1"/>
    <col min="5376" max="5376" width="11.109375" style="1" customWidth="1"/>
    <col min="5377" max="5377" width="8.77734375" style="1" customWidth="1"/>
    <col min="5378" max="5378" width="6.6640625" style="1" customWidth="1"/>
    <col min="5379" max="5379" width="6" style="1" customWidth="1"/>
    <col min="5380" max="5380" width="8.77734375" style="1" customWidth="1"/>
    <col min="5381" max="5381" width="9.88671875" style="1" customWidth="1"/>
    <col min="5382" max="5382" width="8.88671875" style="1" customWidth="1"/>
    <col min="5383" max="5383" width="8.77734375" style="1" customWidth="1"/>
    <col min="5384" max="5384" width="9.21875" style="1" customWidth="1"/>
    <col min="5385" max="5385" width="9.6640625" style="1" customWidth="1"/>
    <col min="5386" max="5386" width="8.88671875" style="1" customWidth="1"/>
    <col min="5387" max="5387" width="9.21875" style="1" customWidth="1"/>
    <col min="5388" max="5388" width="9" style="1" customWidth="1"/>
    <col min="5389" max="5389" width="8.88671875" style="1" customWidth="1"/>
    <col min="5390" max="5390" width="9" style="1" customWidth="1"/>
    <col min="5391" max="5391" width="7.88671875" style="1" customWidth="1"/>
    <col min="5392" max="5392" width="9.21875" style="1" customWidth="1"/>
    <col min="5393" max="5393" width="7.77734375" style="1" customWidth="1"/>
    <col min="5394" max="5394" width="9.33203125" style="1" customWidth="1"/>
    <col min="5395" max="5395" width="9.109375" style="1" customWidth="1"/>
    <col min="5396" max="5396" width="9" style="1" customWidth="1"/>
    <col min="5397" max="5397" width="7.33203125" style="1" customWidth="1"/>
    <col min="5398" max="5398" width="9.21875" style="1" customWidth="1"/>
    <col min="5399" max="5399" width="5.88671875" style="1" customWidth="1"/>
    <col min="5400" max="5629" width="9.109375" style="1"/>
    <col min="5630" max="5630" width="4.21875" style="1" customWidth="1"/>
    <col min="5631" max="5631" width="40.21875" style="1" customWidth="1"/>
    <col min="5632" max="5632" width="11.109375" style="1" customWidth="1"/>
    <col min="5633" max="5633" width="8.77734375" style="1" customWidth="1"/>
    <col min="5634" max="5634" width="6.6640625" style="1" customWidth="1"/>
    <col min="5635" max="5635" width="6" style="1" customWidth="1"/>
    <col min="5636" max="5636" width="8.77734375" style="1" customWidth="1"/>
    <col min="5637" max="5637" width="9.88671875" style="1" customWidth="1"/>
    <col min="5638" max="5638" width="8.88671875" style="1" customWidth="1"/>
    <col min="5639" max="5639" width="8.77734375" style="1" customWidth="1"/>
    <col min="5640" max="5640" width="9.21875" style="1" customWidth="1"/>
    <col min="5641" max="5641" width="9.6640625" style="1" customWidth="1"/>
    <col min="5642" max="5642" width="8.88671875" style="1" customWidth="1"/>
    <col min="5643" max="5643" width="9.21875" style="1" customWidth="1"/>
    <col min="5644" max="5644" width="9" style="1" customWidth="1"/>
    <col min="5645" max="5645" width="8.88671875" style="1" customWidth="1"/>
    <col min="5646" max="5646" width="9" style="1" customWidth="1"/>
    <col min="5647" max="5647" width="7.88671875" style="1" customWidth="1"/>
    <col min="5648" max="5648" width="9.21875" style="1" customWidth="1"/>
    <col min="5649" max="5649" width="7.77734375" style="1" customWidth="1"/>
    <col min="5650" max="5650" width="9.33203125" style="1" customWidth="1"/>
    <col min="5651" max="5651" width="9.109375" style="1" customWidth="1"/>
    <col min="5652" max="5652" width="9" style="1" customWidth="1"/>
    <col min="5653" max="5653" width="7.33203125" style="1" customWidth="1"/>
    <col min="5654" max="5654" width="9.21875" style="1" customWidth="1"/>
    <col min="5655" max="5655" width="5.88671875" style="1" customWidth="1"/>
    <col min="5656" max="5885" width="9.109375" style="1"/>
    <col min="5886" max="5886" width="4.21875" style="1" customWidth="1"/>
    <col min="5887" max="5887" width="40.21875" style="1" customWidth="1"/>
    <col min="5888" max="5888" width="11.109375" style="1" customWidth="1"/>
    <col min="5889" max="5889" width="8.77734375" style="1" customWidth="1"/>
    <col min="5890" max="5890" width="6.6640625" style="1" customWidth="1"/>
    <col min="5891" max="5891" width="6" style="1" customWidth="1"/>
    <col min="5892" max="5892" width="8.77734375" style="1" customWidth="1"/>
    <col min="5893" max="5893" width="9.88671875" style="1" customWidth="1"/>
    <col min="5894" max="5894" width="8.88671875" style="1" customWidth="1"/>
    <col min="5895" max="5895" width="8.77734375" style="1" customWidth="1"/>
    <col min="5896" max="5896" width="9.21875" style="1" customWidth="1"/>
    <col min="5897" max="5897" width="9.6640625" style="1" customWidth="1"/>
    <col min="5898" max="5898" width="8.88671875" style="1" customWidth="1"/>
    <col min="5899" max="5899" width="9.21875" style="1" customWidth="1"/>
    <col min="5900" max="5900" width="9" style="1" customWidth="1"/>
    <col min="5901" max="5901" width="8.88671875" style="1" customWidth="1"/>
    <col min="5902" max="5902" width="9" style="1" customWidth="1"/>
    <col min="5903" max="5903" width="7.88671875" style="1" customWidth="1"/>
    <col min="5904" max="5904" width="9.21875" style="1" customWidth="1"/>
    <col min="5905" max="5905" width="7.77734375" style="1" customWidth="1"/>
    <col min="5906" max="5906" width="9.33203125" style="1" customWidth="1"/>
    <col min="5907" max="5907" width="9.109375" style="1" customWidth="1"/>
    <col min="5908" max="5908" width="9" style="1" customWidth="1"/>
    <col min="5909" max="5909" width="7.33203125" style="1" customWidth="1"/>
    <col min="5910" max="5910" width="9.21875" style="1" customWidth="1"/>
    <col min="5911" max="5911" width="5.88671875" style="1" customWidth="1"/>
    <col min="5912" max="6141" width="9.109375" style="1"/>
    <col min="6142" max="6142" width="4.21875" style="1" customWidth="1"/>
    <col min="6143" max="6143" width="40.21875" style="1" customWidth="1"/>
    <col min="6144" max="6144" width="11.109375" style="1" customWidth="1"/>
    <col min="6145" max="6145" width="8.77734375" style="1" customWidth="1"/>
    <col min="6146" max="6146" width="6.6640625" style="1" customWidth="1"/>
    <col min="6147" max="6147" width="6" style="1" customWidth="1"/>
    <col min="6148" max="6148" width="8.77734375" style="1" customWidth="1"/>
    <col min="6149" max="6149" width="9.88671875" style="1" customWidth="1"/>
    <col min="6150" max="6150" width="8.88671875" style="1" customWidth="1"/>
    <col min="6151" max="6151" width="8.77734375" style="1" customWidth="1"/>
    <col min="6152" max="6152" width="9.21875" style="1" customWidth="1"/>
    <col min="6153" max="6153" width="9.6640625" style="1" customWidth="1"/>
    <col min="6154" max="6154" width="8.88671875" style="1" customWidth="1"/>
    <col min="6155" max="6155" width="9.21875" style="1" customWidth="1"/>
    <col min="6156" max="6156" width="9" style="1" customWidth="1"/>
    <col min="6157" max="6157" width="8.88671875" style="1" customWidth="1"/>
    <col min="6158" max="6158" width="9" style="1" customWidth="1"/>
    <col min="6159" max="6159" width="7.88671875" style="1" customWidth="1"/>
    <col min="6160" max="6160" width="9.21875" style="1" customWidth="1"/>
    <col min="6161" max="6161" width="7.77734375" style="1" customWidth="1"/>
    <col min="6162" max="6162" width="9.33203125" style="1" customWidth="1"/>
    <col min="6163" max="6163" width="9.109375" style="1" customWidth="1"/>
    <col min="6164" max="6164" width="9" style="1" customWidth="1"/>
    <col min="6165" max="6165" width="7.33203125" style="1" customWidth="1"/>
    <col min="6166" max="6166" width="9.21875" style="1" customWidth="1"/>
    <col min="6167" max="6167" width="5.88671875" style="1" customWidth="1"/>
    <col min="6168" max="6397" width="9.109375" style="1"/>
    <col min="6398" max="6398" width="4.21875" style="1" customWidth="1"/>
    <col min="6399" max="6399" width="40.21875" style="1" customWidth="1"/>
    <col min="6400" max="6400" width="11.109375" style="1" customWidth="1"/>
    <col min="6401" max="6401" width="8.77734375" style="1" customWidth="1"/>
    <col min="6402" max="6402" width="6.6640625" style="1" customWidth="1"/>
    <col min="6403" max="6403" width="6" style="1" customWidth="1"/>
    <col min="6404" max="6404" width="8.77734375" style="1" customWidth="1"/>
    <col min="6405" max="6405" width="9.88671875" style="1" customWidth="1"/>
    <col min="6406" max="6406" width="8.88671875" style="1" customWidth="1"/>
    <col min="6407" max="6407" width="8.77734375" style="1" customWidth="1"/>
    <col min="6408" max="6408" width="9.21875" style="1" customWidth="1"/>
    <col min="6409" max="6409" width="9.6640625" style="1" customWidth="1"/>
    <col min="6410" max="6410" width="8.88671875" style="1" customWidth="1"/>
    <col min="6411" max="6411" width="9.21875" style="1" customWidth="1"/>
    <col min="6412" max="6412" width="9" style="1" customWidth="1"/>
    <col min="6413" max="6413" width="8.88671875" style="1" customWidth="1"/>
    <col min="6414" max="6414" width="9" style="1" customWidth="1"/>
    <col min="6415" max="6415" width="7.88671875" style="1" customWidth="1"/>
    <col min="6416" max="6416" width="9.21875" style="1" customWidth="1"/>
    <col min="6417" max="6417" width="7.77734375" style="1" customWidth="1"/>
    <col min="6418" max="6418" width="9.33203125" style="1" customWidth="1"/>
    <col min="6419" max="6419" width="9.109375" style="1" customWidth="1"/>
    <col min="6420" max="6420" width="9" style="1" customWidth="1"/>
    <col min="6421" max="6421" width="7.33203125" style="1" customWidth="1"/>
    <col min="6422" max="6422" width="9.21875" style="1" customWidth="1"/>
    <col min="6423" max="6423" width="5.88671875" style="1" customWidth="1"/>
    <col min="6424" max="6653" width="9.109375" style="1"/>
    <col min="6654" max="6654" width="4.21875" style="1" customWidth="1"/>
    <col min="6655" max="6655" width="40.21875" style="1" customWidth="1"/>
    <col min="6656" max="6656" width="11.109375" style="1" customWidth="1"/>
    <col min="6657" max="6657" width="8.77734375" style="1" customWidth="1"/>
    <col min="6658" max="6658" width="6.6640625" style="1" customWidth="1"/>
    <col min="6659" max="6659" width="6" style="1" customWidth="1"/>
    <col min="6660" max="6660" width="8.77734375" style="1" customWidth="1"/>
    <col min="6661" max="6661" width="9.88671875" style="1" customWidth="1"/>
    <col min="6662" max="6662" width="8.88671875" style="1" customWidth="1"/>
    <col min="6663" max="6663" width="8.77734375" style="1" customWidth="1"/>
    <col min="6664" max="6664" width="9.21875" style="1" customWidth="1"/>
    <col min="6665" max="6665" width="9.6640625" style="1" customWidth="1"/>
    <col min="6666" max="6666" width="8.88671875" style="1" customWidth="1"/>
    <col min="6667" max="6667" width="9.21875" style="1" customWidth="1"/>
    <col min="6668" max="6668" width="9" style="1" customWidth="1"/>
    <col min="6669" max="6669" width="8.88671875" style="1" customWidth="1"/>
    <col min="6670" max="6670" width="9" style="1" customWidth="1"/>
    <col min="6671" max="6671" width="7.88671875" style="1" customWidth="1"/>
    <col min="6672" max="6672" width="9.21875" style="1" customWidth="1"/>
    <col min="6673" max="6673" width="7.77734375" style="1" customWidth="1"/>
    <col min="6674" max="6674" width="9.33203125" style="1" customWidth="1"/>
    <col min="6675" max="6675" width="9.109375" style="1" customWidth="1"/>
    <col min="6676" max="6676" width="9" style="1" customWidth="1"/>
    <col min="6677" max="6677" width="7.33203125" style="1" customWidth="1"/>
    <col min="6678" max="6678" width="9.21875" style="1" customWidth="1"/>
    <col min="6679" max="6679" width="5.88671875" style="1" customWidth="1"/>
    <col min="6680" max="6909" width="9.109375" style="1"/>
    <col min="6910" max="6910" width="4.21875" style="1" customWidth="1"/>
    <col min="6911" max="6911" width="40.21875" style="1" customWidth="1"/>
    <col min="6912" max="6912" width="11.109375" style="1" customWidth="1"/>
    <col min="6913" max="6913" width="8.77734375" style="1" customWidth="1"/>
    <col min="6914" max="6914" width="6.6640625" style="1" customWidth="1"/>
    <col min="6915" max="6915" width="6" style="1" customWidth="1"/>
    <col min="6916" max="6916" width="8.77734375" style="1" customWidth="1"/>
    <col min="6917" max="6917" width="9.88671875" style="1" customWidth="1"/>
    <col min="6918" max="6918" width="8.88671875" style="1" customWidth="1"/>
    <col min="6919" max="6919" width="8.77734375" style="1" customWidth="1"/>
    <col min="6920" max="6920" width="9.21875" style="1" customWidth="1"/>
    <col min="6921" max="6921" width="9.6640625" style="1" customWidth="1"/>
    <col min="6922" max="6922" width="8.88671875" style="1" customWidth="1"/>
    <col min="6923" max="6923" width="9.21875" style="1" customWidth="1"/>
    <col min="6924" max="6924" width="9" style="1" customWidth="1"/>
    <col min="6925" max="6925" width="8.88671875" style="1" customWidth="1"/>
    <col min="6926" max="6926" width="9" style="1" customWidth="1"/>
    <col min="6927" max="6927" width="7.88671875" style="1" customWidth="1"/>
    <col min="6928" max="6928" width="9.21875" style="1" customWidth="1"/>
    <col min="6929" max="6929" width="7.77734375" style="1" customWidth="1"/>
    <col min="6930" max="6930" width="9.33203125" style="1" customWidth="1"/>
    <col min="6931" max="6931" width="9.109375" style="1" customWidth="1"/>
    <col min="6932" max="6932" width="9" style="1" customWidth="1"/>
    <col min="6933" max="6933" width="7.33203125" style="1" customWidth="1"/>
    <col min="6934" max="6934" width="9.21875" style="1" customWidth="1"/>
    <col min="6935" max="6935" width="5.88671875" style="1" customWidth="1"/>
    <col min="6936" max="7165" width="9.109375" style="1"/>
    <col min="7166" max="7166" width="4.21875" style="1" customWidth="1"/>
    <col min="7167" max="7167" width="40.21875" style="1" customWidth="1"/>
    <col min="7168" max="7168" width="11.109375" style="1" customWidth="1"/>
    <col min="7169" max="7169" width="8.77734375" style="1" customWidth="1"/>
    <col min="7170" max="7170" width="6.6640625" style="1" customWidth="1"/>
    <col min="7171" max="7171" width="6" style="1" customWidth="1"/>
    <col min="7172" max="7172" width="8.77734375" style="1" customWidth="1"/>
    <col min="7173" max="7173" width="9.88671875" style="1" customWidth="1"/>
    <col min="7174" max="7174" width="8.88671875" style="1" customWidth="1"/>
    <col min="7175" max="7175" width="8.77734375" style="1" customWidth="1"/>
    <col min="7176" max="7176" width="9.21875" style="1" customWidth="1"/>
    <col min="7177" max="7177" width="9.6640625" style="1" customWidth="1"/>
    <col min="7178" max="7178" width="8.88671875" style="1" customWidth="1"/>
    <col min="7179" max="7179" width="9.21875" style="1" customWidth="1"/>
    <col min="7180" max="7180" width="9" style="1" customWidth="1"/>
    <col min="7181" max="7181" width="8.88671875" style="1" customWidth="1"/>
    <col min="7182" max="7182" width="9" style="1" customWidth="1"/>
    <col min="7183" max="7183" width="7.88671875" style="1" customWidth="1"/>
    <col min="7184" max="7184" width="9.21875" style="1" customWidth="1"/>
    <col min="7185" max="7185" width="7.77734375" style="1" customWidth="1"/>
    <col min="7186" max="7186" width="9.33203125" style="1" customWidth="1"/>
    <col min="7187" max="7187" width="9.109375" style="1" customWidth="1"/>
    <col min="7188" max="7188" width="9" style="1" customWidth="1"/>
    <col min="7189" max="7189" width="7.33203125" style="1" customWidth="1"/>
    <col min="7190" max="7190" width="9.21875" style="1" customWidth="1"/>
    <col min="7191" max="7191" width="5.88671875" style="1" customWidth="1"/>
    <col min="7192" max="7421" width="9.109375" style="1"/>
    <col min="7422" max="7422" width="4.21875" style="1" customWidth="1"/>
    <col min="7423" max="7423" width="40.21875" style="1" customWidth="1"/>
    <col min="7424" max="7424" width="11.109375" style="1" customWidth="1"/>
    <col min="7425" max="7425" width="8.77734375" style="1" customWidth="1"/>
    <col min="7426" max="7426" width="6.6640625" style="1" customWidth="1"/>
    <col min="7427" max="7427" width="6" style="1" customWidth="1"/>
    <col min="7428" max="7428" width="8.77734375" style="1" customWidth="1"/>
    <col min="7429" max="7429" width="9.88671875" style="1" customWidth="1"/>
    <col min="7430" max="7430" width="8.88671875" style="1" customWidth="1"/>
    <col min="7431" max="7431" width="8.77734375" style="1" customWidth="1"/>
    <col min="7432" max="7432" width="9.21875" style="1" customWidth="1"/>
    <col min="7433" max="7433" width="9.6640625" style="1" customWidth="1"/>
    <col min="7434" max="7434" width="8.88671875" style="1" customWidth="1"/>
    <col min="7435" max="7435" width="9.21875" style="1" customWidth="1"/>
    <col min="7436" max="7436" width="9" style="1" customWidth="1"/>
    <col min="7437" max="7437" width="8.88671875" style="1" customWidth="1"/>
    <col min="7438" max="7438" width="9" style="1" customWidth="1"/>
    <col min="7439" max="7439" width="7.88671875" style="1" customWidth="1"/>
    <col min="7440" max="7440" width="9.21875" style="1" customWidth="1"/>
    <col min="7441" max="7441" width="7.77734375" style="1" customWidth="1"/>
    <col min="7442" max="7442" width="9.33203125" style="1" customWidth="1"/>
    <col min="7443" max="7443" width="9.109375" style="1" customWidth="1"/>
    <col min="7444" max="7444" width="9" style="1" customWidth="1"/>
    <col min="7445" max="7445" width="7.33203125" style="1" customWidth="1"/>
    <col min="7446" max="7446" width="9.21875" style="1" customWidth="1"/>
    <col min="7447" max="7447" width="5.88671875" style="1" customWidth="1"/>
    <col min="7448" max="7677" width="9.109375" style="1"/>
    <col min="7678" max="7678" width="4.21875" style="1" customWidth="1"/>
    <col min="7679" max="7679" width="40.21875" style="1" customWidth="1"/>
    <col min="7680" max="7680" width="11.109375" style="1" customWidth="1"/>
    <col min="7681" max="7681" width="8.77734375" style="1" customWidth="1"/>
    <col min="7682" max="7682" width="6.6640625" style="1" customWidth="1"/>
    <col min="7683" max="7683" width="6" style="1" customWidth="1"/>
    <col min="7684" max="7684" width="8.77734375" style="1" customWidth="1"/>
    <col min="7685" max="7685" width="9.88671875" style="1" customWidth="1"/>
    <col min="7686" max="7686" width="8.88671875" style="1" customWidth="1"/>
    <col min="7687" max="7687" width="8.77734375" style="1" customWidth="1"/>
    <col min="7688" max="7688" width="9.21875" style="1" customWidth="1"/>
    <col min="7689" max="7689" width="9.6640625" style="1" customWidth="1"/>
    <col min="7690" max="7690" width="8.88671875" style="1" customWidth="1"/>
    <col min="7691" max="7691" width="9.21875" style="1" customWidth="1"/>
    <col min="7692" max="7692" width="9" style="1" customWidth="1"/>
    <col min="7693" max="7693" width="8.88671875" style="1" customWidth="1"/>
    <col min="7694" max="7694" width="9" style="1" customWidth="1"/>
    <col min="7695" max="7695" width="7.88671875" style="1" customWidth="1"/>
    <col min="7696" max="7696" width="9.21875" style="1" customWidth="1"/>
    <col min="7697" max="7697" width="7.77734375" style="1" customWidth="1"/>
    <col min="7698" max="7698" width="9.33203125" style="1" customWidth="1"/>
    <col min="7699" max="7699" width="9.109375" style="1" customWidth="1"/>
    <col min="7700" max="7700" width="9" style="1" customWidth="1"/>
    <col min="7701" max="7701" width="7.33203125" style="1" customWidth="1"/>
    <col min="7702" max="7702" width="9.21875" style="1" customWidth="1"/>
    <col min="7703" max="7703" width="5.88671875" style="1" customWidth="1"/>
    <col min="7704" max="7933" width="9.109375" style="1"/>
    <col min="7934" max="7934" width="4.21875" style="1" customWidth="1"/>
    <col min="7935" max="7935" width="40.21875" style="1" customWidth="1"/>
    <col min="7936" max="7936" width="11.109375" style="1" customWidth="1"/>
    <col min="7937" max="7937" width="8.77734375" style="1" customWidth="1"/>
    <col min="7938" max="7938" width="6.6640625" style="1" customWidth="1"/>
    <col min="7939" max="7939" width="6" style="1" customWidth="1"/>
    <col min="7940" max="7940" width="8.77734375" style="1" customWidth="1"/>
    <col min="7941" max="7941" width="9.88671875" style="1" customWidth="1"/>
    <col min="7942" max="7942" width="8.88671875" style="1" customWidth="1"/>
    <col min="7943" max="7943" width="8.77734375" style="1" customWidth="1"/>
    <col min="7944" max="7944" width="9.21875" style="1" customWidth="1"/>
    <col min="7945" max="7945" width="9.6640625" style="1" customWidth="1"/>
    <col min="7946" max="7946" width="8.88671875" style="1" customWidth="1"/>
    <col min="7947" max="7947" width="9.21875" style="1" customWidth="1"/>
    <col min="7948" max="7948" width="9" style="1" customWidth="1"/>
    <col min="7949" max="7949" width="8.88671875" style="1" customWidth="1"/>
    <col min="7950" max="7950" width="9" style="1" customWidth="1"/>
    <col min="7951" max="7951" width="7.88671875" style="1" customWidth="1"/>
    <col min="7952" max="7952" width="9.21875" style="1" customWidth="1"/>
    <col min="7953" max="7953" width="7.77734375" style="1" customWidth="1"/>
    <col min="7954" max="7954" width="9.33203125" style="1" customWidth="1"/>
    <col min="7955" max="7955" width="9.109375" style="1" customWidth="1"/>
    <col min="7956" max="7956" width="9" style="1" customWidth="1"/>
    <col min="7957" max="7957" width="7.33203125" style="1" customWidth="1"/>
    <col min="7958" max="7958" width="9.21875" style="1" customWidth="1"/>
    <col min="7959" max="7959" width="5.88671875" style="1" customWidth="1"/>
    <col min="7960" max="8189" width="9.109375" style="1"/>
    <col min="8190" max="8190" width="4.21875" style="1" customWidth="1"/>
    <col min="8191" max="8191" width="40.21875" style="1" customWidth="1"/>
    <col min="8192" max="8192" width="11.109375" style="1" customWidth="1"/>
    <col min="8193" max="8193" width="8.77734375" style="1" customWidth="1"/>
    <col min="8194" max="8194" width="6.6640625" style="1" customWidth="1"/>
    <col min="8195" max="8195" width="6" style="1" customWidth="1"/>
    <col min="8196" max="8196" width="8.77734375" style="1" customWidth="1"/>
    <col min="8197" max="8197" width="9.88671875" style="1" customWidth="1"/>
    <col min="8198" max="8198" width="8.88671875" style="1" customWidth="1"/>
    <col min="8199" max="8199" width="8.77734375" style="1" customWidth="1"/>
    <col min="8200" max="8200" width="9.21875" style="1" customWidth="1"/>
    <col min="8201" max="8201" width="9.6640625" style="1" customWidth="1"/>
    <col min="8202" max="8202" width="8.88671875" style="1" customWidth="1"/>
    <col min="8203" max="8203" width="9.21875" style="1" customWidth="1"/>
    <col min="8204" max="8204" width="9" style="1" customWidth="1"/>
    <col min="8205" max="8205" width="8.88671875" style="1" customWidth="1"/>
    <col min="8206" max="8206" width="9" style="1" customWidth="1"/>
    <col min="8207" max="8207" width="7.88671875" style="1" customWidth="1"/>
    <col min="8208" max="8208" width="9.21875" style="1" customWidth="1"/>
    <col min="8209" max="8209" width="7.77734375" style="1" customWidth="1"/>
    <col min="8210" max="8210" width="9.33203125" style="1" customWidth="1"/>
    <col min="8211" max="8211" width="9.109375" style="1" customWidth="1"/>
    <col min="8212" max="8212" width="9" style="1" customWidth="1"/>
    <col min="8213" max="8213" width="7.33203125" style="1" customWidth="1"/>
    <col min="8214" max="8214" width="9.21875" style="1" customWidth="1"/>
    <col min="8215" max="8215" width="5.88671875" style="1" customWidth="1"/>
    <col min="8216" max="8445" width="9.109375" style="1"/>
    <col min="8446" max="8446" width="4.21875" style="1" customWidth="1"/>
    <col min="8447" max="8447" width="40.21875" style="1" customWidth="1"/>
    <col min="8448" max="8448" width="11.109375" style="1" customWidth="1"/>
    <col min="8449" max="8449" width="8.77734375" style="1" customWidth="1"/>
    <col min="8450" max="8450" width="6.6640625" style="1" customWidth="1"/>
    <col min="8451" max="8451" width="6" style="1" customWidth="1"/>
    <col min="8452" max="8452" width="8.77734375" style="1" customWidth="1"/>
    <col min="8453" max="8453" width="9.88671875" style="1" customWidth="1"/>
    <col min="8454" max="8454" width="8.88671875" style="1" customWidth="1"/>
    <col min="8455" max="8455" width="8.77734375" style="1" customWidth="1"/>
    <col min="8456" max="8456" width="9.21875" style="1" customWidth="1"/>
    <col min="8457" max="8457" width="9.6640625" style="1" customWidth="1"/>
    <col min="8458" max="8458" width="8.88671875" style="1" customWidth="1"/>
    <col min="8459" max="8459" width="9.21875" style="1" customWidth="1"/>
    <col min="8460" max="8460" width="9" style="1" customWidth="1"/>
    <col min="8461" max="8461" width="8.88671875" style="1" customWidth="1"/>
    <col min="8462" max="8462" width="9" style="1" customWidth="1"/>
    <col min="8463" max="8463" width="7.88671875" style="1" customWidth="1"/>
    <col min="8464" max="8464" width="9.21875" style="1" customWidth="1"/>
    <col min="8465" max="8465" width="7.77734375" style="1" customWidth="1"/>
    <col min="8466" max="8466" width="9.33203125" style="1" customWidth="1"/>
    <col min="8467" max="8467" width="9.109375" style="1" customWidth="1"/>
    <col min="8468" max="8468" width="9" style="1" customWidth="1"/>
    <col min="8469" max="8469" width="7.33203125" style="1" customWidth="1"/>
    <col min="8470" max="8470" width="9.21875" style="1" customWidth="1"/>
    <col min="8471" max="8471" width="5.88671875" style="1" customWidth="1"/>
    <col min="8472" max="8701" width="9.109375" style="1"/>
    <col min="8702" max="8702" width="4.21875" style="1" customWidth="1"/>
    <col min="8703" max="8703" width="40.21875" style="1" customWidth="1"/>
    <col min="8704" max="8704" width="11.109375" style="1" customWidth="1"/>
    <col min="8705" max="8705" width="8.77734375" style="1" customWidth="1"/>
    <col min="8706" max="8706" width="6.6640625" style="1" customWidth="1"/>
    <col min="8707" max="8707" width="6" style="1" customWidth="1"/>
    <col min="8708" max="8708" width="8.77734375" style="1" customWidth="1"/>
    <col min="8709" max="8709" width="9.88671875" style="1" customWidth="1"/>
    <col min="8710" max="8710" width="8.88671875" style="1" customWidth="1"/>
    <col min="8711" max="8711" width="8.77734375" style="1" customWidth="1"/>
    <col min="8712" max="8712" width="9.21875" style="1" customWidth="1"/>
    <col min="8713" max="8713" width="9.6640625" style="1" customWidth="1"/>
    <col min="8714" max="8714" width="8.88671875" style="1" customWidth="1"/>
    <col min="8715" max="8715" width="9.21875" style="1" customWidth="1"/>
    <col min="8716" max="8716" width="9" style="1" customWidth="1"/>
    <col min="8717" max="8717" width="8.88671875" style="1" customWidth="1"/>
    <col min="8718" max="8718" width="9" style="1" customWidth="1"/>
    <col min="8719" max="8719" width="7.88671875" style="1" customWidth="1"/>
    <col min="8720" max="8720" width="9.21875" style="1" customWidth="1"/>
    <col min="8721" max="8721" width="7.77734375" style="1" customWidth="1"/>
    <col min="8722" max="8722" width="9.33203125" style="1" customWidth="1"/>
    <col min="8723" max="8723" width="9.109375" style="1" customWidth="1"/>
    <col min="8724" max="8724" width="9" style="1" customWidth="1"/>
    <col min="8725" max="8725" width="7.33203125" style="1" customWidth="1"/>
    <col min="8726" max="8726" width="9.21875" style="1" customWidth="1"/>
    <col min="8727" max="8727" width="5.88671875" style="1" customWidth="1"/>
    <col min="8728" max="8957" width="9.109375" style="1"/>
    <col min="8958" max="8958" width="4.21875" style="1" customWidth="1"/>
    <col min="8959" max="8959" width="40.21875" style="1" customWidth="1"/>
    <col min="8960" max="8960" width="11.109375" style="1" customWidth="1"/>
    <col min="8961" max="8961" width="8.77734375" style="1" customWidth="1"/>
    <col min="8962" max="8962" width="6.6640625" style="1" customWidth="1"/>
    <col min="8963" max="8963" width="6" style="1" customWidth="1"/>
    <col min="8964" max="8964" width="8.77734375" style="1" customWidth="1"/>
    <col min="8965" max="8965" width="9.88671875" style="1" customWidth="1"/>
    <col min="8966" max="8966" width="8.88671875" style="1" customWidth="1"/>
    <col min="8967" max="8967" width="8.77734375" style="1" customWidth="1"/>
    <col min="8968" max="8968" width="9.21875" style="1" customWidth="1"/>
    <col min="8969" max="8969" width="9.6640625" style="1" customWidth="1"/>
    <col min="8970" max="8970" width="8.88671875" style="1" customWidth="1"/>
    <col min="8971" max="8971" width="9.21875" style="1" customWidth="1"/>
    <col min="8972" max="8972" width="9" style="1" customWidth="1"/>
    <col min="8973" max="8973" width="8.88671875" style="1" customWidth="1"/>
    <col min="8974" max="8974" width="9" style="1" customWidth="1"/>
    <col min="8975" max="8975" width="7.88671875" style="1" customWidth="1"/>
    <col min="8976" max="8976" width="9.21875" style="1" customWidth="1"/>
    <col min="8977" max="8977" width="7.77734375" style="1" customWidth="1"/>
    <col min="8978" max="8978" width="9.33203125" style="1" customWidth="1"/>
    <col min="8979" max="8979" width="9.109375" style="1" customWidth="1"/>
    <col min="8980" max="8980" width="9" style="1" customWidth="1"/>
    <col min="8981" max="8981" width="7.33203125" style="1" customWidth="1"/>
    <col min="8982" max="8982" width="9.21875" style="1" customWidth="1"/>
    <col min="8983" max="8983" width="5.88671875" style="1" customWidth="1"/>
    <col min="8984" max="9213" width="9.109375" style="1"/>
    <col min="9214" max="9214" width="4.21875" style="1" customWidth="1"/>
    <col min="9215" max="9215" width="40.21875" style="1" customWidth="1"/>
    <col min="9216" max="9216" width="11.109375" style="1" customWidth="1"/>
    <col min="9217" max="9217" width="8.77734375" style="1" customWidth="1"/>
    <col min="9218" max="9218" width="6.6640625" style="1" customWidth="1"/>
    <col min="9219" max="9219" width="6" style="1" customWidth="1"/>
    <col min="9220" max="9220" width="8.77734375" style="1" customWidth="1"/>
    <col min="9221" max="9221" width="9.88671875" style="1" customWidth="1"/>
    <col min="9222" max="9222" width="8.88671875" style="1" customWidth="1"/>
    <col min="9223" max="9223" width="8.77734375" style="1" customWidth="1"/>
    <col min="9224" max="9224" width="9.21875" style="1" customWidth="1"/>
    <col min="9225" max="9225" width="9.6640625" style="1" customWidth="1"/>
    <col min="9226" max="9226" width="8.88671875" style="1" customWidth="1"/>
    <col min="9227" max="9227" width="9.21875" style="1" customWidth="1"/>
    <col min="9228" max="9228" width="9" style="1" customWidth="1"/>
    <col min="9229" max="9229" width="8.88671875" style="1" customWidth="1"/>
    <col min="9230" max="9230" width="9" style="1" customWidth="1"/>
    <col min="9231" max="9231" width="7.88671875" style="1" customWidth="1"/>
    <col min="9232" max="9232" width="9.21875" style="1" customWidth="1"/>
    <col min="9233" max="9233" width="7.77734375" style="1" customWidth="1"/>
    <col min="9234" max="9234" width="9.33203125" style="1" customWidth="1"/>
    <col min="9235" max="9235" width="9.109375" style="1" customWidth="1"/>
    <col min="9236" max="9236" width="9" style="1" customWidth="1"/>
    <col min="9237" max="9237" width="7.33203125" style="1" customWidth="1"/>
    <col min="9238" max="9238" width="9.21875" style="1" customWidth="1"/>
    <col min="9239" max="9239" width="5.88671875" style="1" customWidth="1"/>
    <col min="9240" max="9469" width="9.109375" style="1"/>
    <col min="9470" max="9470" width="4.21875" style="1" customWidth="1"/>
    <col min="9471" max="9471" width="40.21875" style="1" customWidth="1"/>
    <col min="9472" max="9472" width="11.109375" style="1" customWidth="1"/>
    <col min="9473" max="9473" width="8.77734375" style="1" customWidth="1"/>
    <col min="9474" max="9474" width="6.6640625" style="1" customWidth="1"/>
    <col min="9475" max="9475" width="6" style="1" customWidth="1"/>
    <col min="9476" max="9476" width="8.77734375" style="1" customWidth="1"/>
    <col min="9477" max="9477" width="9.88671875" style="1" customWidth="1"/>
    <col min="9478" max="9478" width="8.88671875" style="1" customWidth="1"/>
    <col min="9479" max="9479" width="8.77734375" style="1" customWidth="1"/>
    <col min="9480" max="9480" width="9.21875" style="1" customWidth="1"/>
    <col min="9481" max="9481" width="9.6640625" style="1" customWidth="1"/>
    <col min="9482" max="9482" width="8.88671875" style="1" customWidth="1"/>
    <col min="9483" max="9483" width="9.21875" style="1" customWidth="1"/>
    <col min="9484" max="9484" width="9" style="1" customWidth="1"/>
    <col min="9485" max="9485" width="8.88671875" style="1" customWidth="1"/>
    <col min="9486" max="9486" width="9" style="1" customWidth="1"/>
    <col min="9487" max="9487" width="7.88671875" style="1" customWidth="1"/>
    <col min="9488" max="9488" width="9.21875" style="1" customWidth="1"/>
    <col min="9489" max="9489" width="7.77734375" style="1" customWidth="1"/>
    <col min="9490" max="9490" width="9.33203125" style="1" customWidth="1"/>
    <col min="9491" max="9491" width="9.109375" style="1" customWidth="1"/>
    <col min="9492" max="9492" width="9" style="1" customWidth="1"/>
    <col min="9493" max="9493" width="7.33203125" style="1" customWidth="1"/>
    <col min="9494" max="9494" width="9.21875" style="1" customWidth="1"/>
    <col min="9495" max="9495" width="5.88671875" style="1" customWidth="1"/>
    <col min="9496" max="9725" width="9.109375" style="1"/>
    <col min="9726" max="9726" width="4.21875" style="1" customWidth="1"/>
    <col min="9727" max="9727" width="40.21875" style="1" customWidth="1"/>
    <col min="9728" max="9728" width="11.109375" style="1" customWidth="1"/>
    <col min="9729" max="9729" width="8.77734375" style="1" customWidth="1"/>
    <col min="9730" max="9730" width="6.6640625" style="1" customWidth="1"/>
    <col min="9731" max="9731" width="6" style="1" customWidth="1"/>
    <col min="9732" max="9732" width="8.77734375" style="1" customWidth="1"/>
    <col min="9733" max="9733" width="9.88671875" style="1" customWidth="1"/>
    <col min="9734" max="9734" width="8.88671875" style="1" customWidth="1"/>
    <col min="9735" max="9735" width="8.77734375" style="1" customWidth="1"/>
    <col min="9736" max="9736" width="9.21875" style="1" customWidth="1"/>
    <col min="9737" max="9737" width="9.6640625" style="1" customWidth="1"/>
    <col min="9738" max="9738" width="8.88671875" style="1" customWidth="1"/>
    <col min="9739" max="9739" width="9.21875" style="1" customWidth="1"/>
    <col min="9740" max="9740" width="9" style="1" customWidth="1"/>
    <col min="9741" max="9741" width="8.88671875" style="1" customWidth="1"/>
    <col min="9742" max="9742" width="9" style="1" customWidth="1"/>
    <col min="9743" max="9743" width="7.88671875" style="1" customWidth="1"/>
    <col min="9744" max="9744" width="9.21875" style="1" customWidth="1"/>
    <col min="9745" max="9745" width="7.77734375" style="1" customWidth="1"/>
    <col min="9746" max="9746" width="9.33203125" style="1" customWidth="1"/>
    <col min="9747" max="9747" width="9.109375" style="1" customWidth="1"/>
    <col min="9748" max="9748" width="9" style="1" customWidth="1"/>
    <col min="9749" max="9749" width="7.33203125" style="1" customWidth="1"/>
    <col min="9750" max="9750" width="9.21875" style="1" customWidth="1"/>
    <col min="9751" max="9751" width="5.88671875" style="1" customWidth="1"/>
    <col min="9752" max="9981" width="9.109375" style="1"/>
    <col min="9982" max="9982" width="4.21875" style="1" customWidth="1"/>
    <col min="9983" max="9983" width="40.21875" style="1" customWidth="1"/>
    <col min="9984" max="9984" width="11.109375" style="1" customWidth="1"/>
    <col min="9985" max="9985" width="8.77734375" style="1" customWidth="1"/>
    <col min="9986" max="9986" width="6.6640625" style="1" customWidth="1"/>
    <col min="9987" max="9987" width="6" style="1" customWidth="1"/>
    <col min="9988" max="9988" width="8.77734375" style="1" customWidth="1"/>
    <col min="9989" max="9989" width="9.88671875" style="1" customWidth="1"/>
    <col min="9990" max="9990" width="8.88671875" style="1" customWidth="1"/>
    <col min="9991" max="9991" width="8.77734375" style="1" customWidth="1"/>
    <col min="9992" max="9992" width="9.21875" style="1" customWidth="1"/>
    <col min="9993" max="9993" width="9.6640625" style="1" customWidth="1"/>
    <col min="9994" max="9994" width="8.88671875" style="1" customWidth="1"/>
    <col min="9995" max="9995" width="9.21875" style="1" customWidth="1"/>
    <col min="9996" max="9996" width="9" style="1" customWidth="1"/>
    <col min="9997" max="9997" width="8.88671875" style="1" customWidth="1"/>
    <col min="9998" max="9998" width="9" style="1" customWidth="1"/>
    <col min="9999" max="9999" width="7.88671875" style="1" customWidth="1"/>
    <col min="10000" max="10000" width="9.21875" style="1" customWidth="1"/>
    <col min="10001" max="10001" width="7.77734375" style="1" customWidth="1"/>
    <col min="10002" max="10002" width="9.33203125" style="1" customWidth="1"/>
    <col min="10003" max="10003" width="9.109375" style="1" customWidth="1"/>
    <col min="10004" max="10004" width="9" style="1" customWidth="1"/>
    <col min="10005" max="10005" width="7.33203125" style="1" customWidth="1"/>
    <col min="10006" max="10006" width="9.21875" style="1" customWidth="1"/>
    <col min="10007" max="10007" width="5.88671875" style="1" customWidth="1"/>
    <col min="10008" max="10237" width="9.109375" style="1"/>
    <col min="10238" max="10238" width="4.21875" style="1" customWidth="1"/>
    <col min="10239" max="10239" width="40.21875" style="1" customWidth="1"/>
    <col min="10240" max="10240" width="11.109375" style="1" customWidth="1"/>
    <col min="10241" max="10241" width="8.77734375" style="1" customWidth="1"/>
    <col min="10242" max="10242" width="6.6640625" style="1" customWidth="1"/>
    <col min="10243" max="10243" width="6" style="1" customWidth="1"/>
    <col min="10244" max="10244" width="8.77734375" style="1" customWidth="1"/>
    <col min="10245" max="10245" width="9.88671875" style="1" customWidth="1"/>
    <col min="10246" max="10246" width="8.88671875" style="1" customWidth="1"/>
    <col min="10247" max="10247" width="8.77734375" style="1" customWidth="1"/>
    <col min="10248" max="10248" width="9.21875" style="1" customWidth="1"/>
    <col min="10249" max="10249" width="9.6640625" style="1" customWidth="1"/>
    <col min="10250" max="10250" width="8.88671875" style="1" customWidth="1"/>
    <col min="10251" max="10251" width="9.21875" style="1" customWidth="1"/>
    <col min="10252" max="10252" width="9" style="1" customWidth="1"/>
    <col min="10253" max="10253" width="8.88671875" style="1" customWidth="1"/>
    <col min="10254" max="10254" width="9" style="1" customWidth="1"/>
    <col min="10255" max="10255" width="7.88671875" style="1" customWidth="1"/>
    <col min="10256" max="10256" width="9.21875" style="1" customWidth="1"/>
    <col min="10257" max="10257" width="7.77734375" style="1" customWidth="1"/>
    <col min="10258" max="10258" width="9.33203125" style="1" customWidth="1"/>
    <col min="10259" max="10259" width="9.109375" style="1" customWidth="1"/>
    <col min="10260" max="10260" width="9" style="1" customWidth="1"/>
    <col min="10261" max="10261" width="7.33203125" style="1" customWidth="1"/>
    <col min="10262" max="10262" width="9.21875" style="1" customWidth="1"/>
    <col min="10263" max="10263" width="5.88671875" style="1" customWidth="1"/>
    <col min="10264" max="10493" width="9.109375" style="1"/>
    <col min="10494" max="10494" width="4.21875" style="1" customWidth="1"/>
    <col min="10495" max="10495" width="40.21875" style="1" customWidth="1"/>
    <col min="10496" max="10496" width="11.109375" style="1" customWidth="1"/>
    <col min="10497" max="10497" width="8.77734375" style="1" customWidth="1"/>
    <col min="10498" max="10498" width="6.6640625" style="1" customWidth="1"/>
    <col min="10499" max="10499" width="6" style="1" customWidth="1"/>
    <col min="10500" max="10500" width="8.77734375" style="1" customWidth="1"/>
    <col min="10501" max="10501" width="9.88671875" style="1" customWidth="1"/>
    <col min="10502" max="10502" width="8.88671875" style="1" customWidth="1"/>
    <col min="10503" max="10503" width="8.77734375" style="1" customWidth="1"/>
    <col min="10504" max="10504" width="9.21875" style="1" customWidth="1"/>
    <col min="10505" max="10505" width="9.6640625" style="1" customWidth="1"/>
    <col min="10506" max="10506" width="8.88671875" style="1" customWidth="1"/>
    <col min="10507" max="10507" width="9.21875" style="1" customWidth="1"/>
    <col min="10508" max="10508" width="9" style="1" customWidth="1"/>
    <col min="10509" max="10509" width="8.88671875" style="1" customWidth="1"/>
    <col min="10510" max="10510" width="9" style="1" customWidth="1"/>
    <col min="10511" max="10511" width="7.88671875" style="1" customWidth="1"/>
    <col min="10512" max="10512" width="9.21875" style="1" customWidth="1"/>
    <col min="10513" max="10513" width="7.77734375" style="1" customWidth="1"/>
    <col min="10514" max="10514" width="9.33203125" style="1" customWidth="1"/>
    <col min="10515" max="10515" width="9.109375" style="1" customWidth="1"/>
    <col min="10516" max="10516" width="9" style="1" customWidth="1"/>
    <col min="10517" max="10517" width="7.33203125" style="1" customWidth="1"/>
    <col min="10518" max="10518" width="9.21875" style="1" customWidth="1"/>
    <col min="10519" max="10519" width="5.88671875" style="1" customWidth="1"/>
    <col min="10520" max="10749" width="9.109375" style="1"/>
    <col min="10750" max="10750" width="4.21875" style="1" customWidth="1"/>
    <col min="10751" max="10751" width="40.21875" style="1" customWidth="1"/>
    <col min="10752" max="10752" width="11.109375" style="1" customWidth="1"/>
    <col min="10753" max="10753" width="8.77734375" style="1" customWidth="1"/>
    <col min="10754" max="10754" width="6.6640625" style="1" customWidth="1"/>
    <col min="10755" max="10755" width="6" style="1" customWidth="1"/>
    <col min="10756" max="10756" width="8.77734375" style="1" customWidth="1"/>
    <col min="10757" max="10757" width="9.88671875" style="1" customWidth="1"/>
    <col min="10758" max="10758" width="8.88671875" style="1" customWidth="1"/>
    <col min="10759" max="10759" width="8.77734375" style="1" customWidth="1"/>
    <col min="10760" max="10760" width="9.21875" style="1" customWidth="1"/>
    <col min="10761" max="10761" width="9.6640625" style="1" customWidth="1"/>
    <col min="10762" max="10762" width="8.88671875" style="1" customWidth="1"/>
    <col min="10763" max="10763" width="9.21875" style="1" customWidth="1"/>
    <col min="10764" max="10764" width="9" style="1" customWidth="1"/>
    <col min="10765" max="10765" width="8.88671875" style="1" customWidth="1"/>
    <col min="10766" max="10766" width="9" style="1" customWidth="1"/>
    <col min="10767" max="10767" width="7.88671875" style="1" customWidth="1"/>
    <col min="10768" max="10768" width="9.21875" style="1" customWidth="1"/>
    <col min="10769" max="10769" width="7.77734375" style="1" customWidth="1"/>
    <col min="10770" max="10770" width="9.33203125" style="1" customWidth="1"/>
    <col min="10771" max="10771" width="9.109375" style="1" customWidth="1"/>
    <col min="10772" max="10772" width="9" style="1" customWidth="1"/>
    <col min="10773" max="10773" width="7.33203125" style="1" customWidth="1"/>
    <col min="10774" max="10774" width="9.21875" style="1" customWidth="1"/>
    <col min="10775" max="10775" width="5.88671875" style="1" customWidth="1"/>
    <col min="10776" max="11005" width="9.109375" style="1"/>
    <col min="11006" max="11006" width="4.21875" style="1" customWidth="1"/>
    <col min="11007" max="11007" width="40.21875" style="1" customWidth="1"/>
    <col min="11008" max="11008" width="11.109375" style="1" customWidth="1"/>
    <col min="11009" max="11009" width="8.77734375" style="1" customWidth="1"/>
    <col min="11010" max="11010" width="6.6640625" style="1" customWidth="1"/>
    <col min="11011" max="11011" width="6" style="1" customWidth="1"/>
    <col min="11012" max="11012" width="8.77734375" style="1" customWidth="1"/>
    <col min="11013" max="11013" width="9.88671875" style="1" customWidth="1"/>
    <col min="11014" max="11014" width="8.88671875" style="1" customWidth="1"/>
    <col min="11015" max="11015" width="8.77734375" style="1" customWidth="1"/>
    <col min="11016" max="11016" width="9.21875" style="1" customWidth="1"/>
    <col min="11017" max="11017" width="9.6640625" style="1" customWidth="1"/>
    <col min="11018" max="11018" width="8.88671875" style="1" customWidth="1"/>
    <col min="11019" max="11019" width="9.21875" style="1" customWidth="1"/>
    <col min="11020" max="11020" width="9" style="1" customWidth="1"/>
    <col min="11021" max="11021" width="8.88671875" style="1" customWidth="1"/>
    <col min="11022" max="11022" width="9" style="1" customWidth="1"/>
    <col min="11023" max="11023" width="7.88671875" style="1" customWidth="1"/>
    <col min="11024" max="11024" width="9.21875" style="1" customWidth="1"/>
    <col min="11025" max="11025" width="7.77734375" style="1" customWidth="1"/>
    <col min="11026" max="11026" width="9.33203125" style="1" customWidth="1"/>
    <col min="11027" max="11027" width="9.109375" style="1" customWidth="1"/>
    <col min="11028" max="11028" width="9" style="1" customWidth="1"/>
    <col min="11029" max="11029" width="7.33203125" style="1" customWidth="1"/>
    <col min="11030" max="11030" width="9.21875" style="1" customWidth="1"/>
    <col min="11031" max="11031" width="5.88671875" style="1" customWidth="1"/>
    <col min="11032" max="11261" width="9.109375" style="1"/>
    <col min="11262" max="11262" width="4.21875" style="1" customWidth="1"/>
    <col min="11263" max="11263" width="40.21875" style="1" customWidth="1"/>
    <col min="11264" max="11264" width="11.109375" style="1" customWidth="1"/>
    <col min="11265" max="11265" width="8.77734375" style="1" customWidth="1"/>
    <col min="11266" max="11266" width="6.6640625" style="1" customWidth="1"/>
    <col min="11267" max="11267" width="6" style="1" customWidth="1"/>
    <col min="11268" max="11268" width="8.77734375" style="1" customWidth="1"/>
    <col min="11269" max="11269" width="9.88671875" style="1" customWidth="1"/>
    <col min="11270" max="11270" width="8.88671875" style="1" customWidth="1"/>
    <col min="11271" max="11271" width="8.77734375" style="1" customWidth="1"/>
    <col min="11272" max="11272" width="9.21875" style="1" customWidth="1"/>
    <col min="11273" max="11273" width="9.6640625" style="1" customWidth="1"/>
    <col min="11274" max="11274" width="8.88671875" style="1" customWidth="1"/>
    <col min="11275" max="11275" width="9.21875" style="1" customWidth="1"/>
    <col min="11276" max="11276" width="9" style="1" customWidth="1"/>
    <col min="11277" max="11277" width="8.88671875" style="1" customWidth="1"/>
    <col min="11278" max="11278" width="9" style="1" customWidth="1"/>
    <col min="11279" max="11279" width="7.88671875" style="1" customWidth="1"/>
    <col min="11280" max="11280" width="9.21875" style="1" customWidth="1"/>
    <col min="11281" max="11281" width="7.77734375" style="1" customWidth="1"/>
    <col min="11282" max="11282" width="9.33203125" style="1" customWidth="1"/>
    <col min="11283" max="11283" width="9.109375" style="1" customWidth="1"/>
    <col min="11284" max="11284" width="9" style="1" customWidth="1"/>
    <col min="11285" max="11285" width="7.33203125" style="1" customWidth="1"/>
    <col min="11286" max="11286" width="9.21875" style="1" customWidth="1"/>
    <col min="11287" max="11287" width="5.88671875" style="1" customWidth="1"/>
    <col min="11288" max="11517" width="9.109375" style="1"/>
    <col min="11518" max="11518" width="4.21875" style="1" customWidth="1"/>
    <col min="11519" max="11519" width="40.21875" style="1" customWidth="1"/>
    <col min="11520" max="11520" width="11.109375" style="1" customWidth="1"/>
    <col min="11521" max="11521" width="8.77734375" style="1" customWidth="1"/>
    <col min="11522" max="11522" width="6.6640625" style="1" customWidth="1"/>
    <col min="11523" max="11523" width="6" style="1" customWidth="1"/>
    <col min="11524" max="11524" width="8.77734375" style="1" customWidth="1"/>
    <col min="11525" max="11525" width="9.88671875" style="1" customWidth="1"/>
    <col min="11526" max="11526" width="8.88671875" style="1" customWidth="1"/>
    <col min="11527" max="11527" width="8.77734375" style="1" customWidth="1"/>
    <col min="11528" max="11528" width="9.21875" style="1" customWidth="1"/>
    <col min="11529" max="11529" width="9.6640625" style="1" customWidth="1"/>
    <col min="11530" max="11530" width="8.88671875" style="1" customWidth="1"/>
    <col min="11531" max="11531" width="9.21875" style="1" customWidth="1"/>
    <col min="11532" max="11532" width="9" style="1" customWidth="1"/>
    <col min="11533" max="11533" width="8.88671875" style="1" customWidth="1"/>
    <col min="11534" max="11534" width="9" style="1" customWidth="1"/>
    <col min="11535" max="11535" width="7.88671875" style="1" customWidth="1"/>
    <col min="11536" max="11536" width="9.21875" style="1" customWidth="1"/>
    <col min="11537" max="11537" width="7.77734375" style="1" customWidth="1"/>
    <col min="11538" max="11538" width="9.33203125" style="1" customWidth="1"/>
    <col min="11539" max="11539" width="9.109375" style="1" customWidth="1"/>
    <col min="11540" max="11540" width="9" style="1" customWidth="1"/>
    <col min="11541" max="11541" width="7.33203125" style="1" customWidth="1"/>
    <col min="11542" max="11542" width="9.21875" style="1" customWidth="1"/>
    <col min="11543" max="11543" width="5.88671875" style="1" customWidth="1"/>
    <col min="11544" max="11773" width="9.109375" style="1"/>
    <col min="11774" max="11774" width="4.21875" style="1" customWidth="1"/>
    <col min="11775" max="11775" width="40.21875" style="1" customWidth="1"/>
    <col min="11776" max="11776" width="11.109375" style="1" customWidth="1"/>
    <col min="11777" max="11777" width="8.77734375" style="1" customWidth="1"/>
    <col min="11778" max="11778" width="6.6640625" style="1" customWidth="1"/>
    <col min="11779" max="11779" width="6" style="1" customWidth="1"/>
    <col min="11780" max="11780" width="8.77734375" style="1" customWidth="1"/>
    <col min="11781" max="11781" width="9.88671875" style="1" customWidth="1"/>
    <col min="11782" max="11782" width="8.88671875" style="1" customWidth="1"/>
    <col min="11783" max="11783" width="8.77734375" style="1" customWidth="1"/>
    <col min="11784" max="11784" width="9.21875" style="1" customWidth="1"/>
    <col min="11785" max="11785" width="9.6640625" style="1" customWidth="1"/>
    <col min="11786" max="11786" width="8.88671875" style="1" customWidth="1"/>
    <col min="11787" max="11787" width="9.21875" style="1" customWidth="1"/>
    <col min="11788" max="11788" width="9" style="1" customWidth="1"/>
    <col min="11789" max="11789" width="8.88671875" style="1" customWidth="1"/>
    <col min="11790" max="11790" width="9" style="1" customWidth="1"/>
    <col min="11791" max="11791" width="7.88671875" style="1" customWidth="1"/>
    <col min="11792" max="11792" width="9.21875" style="1" customWidth="1"/>
    <col min="11793" max="11793" width="7.77734375" style="1" customWidth="1"/>
    <col min="11794" max="11794" width="9.33203125" style="1" customWidth="1"/>
    <col min="11795" max="11795" width="9.109375" style="1" customWidth="1"/>
    <col min="11796" max="11796" width="9" style="1" customWidth="1"/>
    <col min="11797" max="11797" width="7.33203125" style="1" customWidth="1"/>
    <col min="11798" max="11798" width="9.21875" style="1" customWidth="1"/>
    <col min="11799" max="11799" width="5.88671875" style="1" customWidth="1"/>
    <col min="11800" max="12029" width="9.109375" style="1"/>
    <col min="12030" max="12030" width="4.21875" style="1" customWidth="1"/>
    <col min="12031" max="12031" width="40.21875" style="1" customWidth="1"/>
    <col min="12032" max="12032" width="11.109375" style="1" customWidth="1"/>
    <col min="12033" max="12033" width="8.77734375" style="1" customWidth="1"/>
    <col min="12034" max="12034" width="6.6640625" style="1" customWidth="1"/>
    <col min="12035" max="12035" width="6" style="1" customWidth="1"/>
    <col min="12036" max="12036" width="8.77734375" style="1" customWidth="1"/>
    <col min="12037" max="12037" width="9.88671875" style="1" customWidth="1"/>
    <col min="12038" max="12038" width="8.88671875" style="1" customWidth="1"/>
    <col min="12039" max="12039" width="8.77734375" style="1" customWidth="1"/>
    <col min="12040" max="12040" width="9.21875" style="1" customWidth="1"/>
    <col min="12041" max="12041" width="9.6640625" style="1" customWidth="1"/>
    <col min="12042" max="12042" width="8.88671875" style="1" customWidth="1"/>
    <col min="12043" max="12043" width="9.21875" style="1" customWidth="1"/>
    <col min="12044" max="12044" width="9" style="1" customWidth="1"/>
    <col min="12045" max="12045" width="8.88671875" style="1" customWidth="1"/>
    <col min="12046" max="12046" width="9" style="1" customWidth="1"/>
    <col min="12047" max="12047" width="7.88671875" style="1" customWidth="1"/>
    <col min="12048" max="12048" width="9.21875" style="1" customWidth="1"/>
    <col min="12049" max="12049" width="7.77734375" style="1" customWidth="1"/>
    <col min="12050" max="12050" width="9.33203125" style="1" customWidth="1"/>
    <col min="12051" max="12051" width="9.109375" style="1" customWidth="1"/>
    <col min="12052" max="12052" width="9" style="1" customWidth="1"/>
    <col min="12053" max="12053" width="7.33203125" style="1" customWidth="1"/>
    <col min="12054" max="12054" width="9.21875" style="1" customWidth="1"/>
    <col min="12055" max="12055" width="5.88671875" style="1" customWidth="1"/>
    <col min="12056" max="12285" width="9.109375" style="1"/>
    <col min="12286" max="12286" width="4.21875" style="1" customWidth="1"/>
    <col min="12287" max="12287" width="40.21875" style="1" customWidth="1"/>
    <col min="12288" max="12288" width="11.109375" style="1" customWidth="1"/>
    <col min="12289" max="12289" width="8.77734375" style="1" customWidth="1"/>
    <col min="12290" max="12290" width="6.6640625" style="1" customWidth="1"/>
    <col min="12291" max="12291" width="6" style="1" customWidth="1"/>
    <col min="12292" max="12292" width="8.77734375" style="1" customWidth="1"/>
    <col min="12293" max="12293" width="9.88671875" style="1" customWidth="1"/>
    <col min="12294" max="12294" width="8.88671875" style="1" customWidth="1"/>
    <col min="12295" max="12295" width="8.77734375" style="1" customWidth="1"/>
    <col min="12296" max="12296" width="9.21875" style="1" customWidth="1"/>
    <col min="12297" max="12297" width="9.6640625" style="1" customWidth="1"/>
    <col min="12298" max="12298" width="8.88671875" style="1" customWidth="1"/>
    <col min="12299" max="12299" width="9.21875" style="1" customWidth="1"/>
    <col min="12300" max="12300" width="9" style="1" customWidth="1"/>
    <col min="12301" max="12301" width="8.88671875" style="1" customWidth="1"/>
    <col min="12302" max="12302" width="9" style="1" customWidth="1"/>
    <col min="12303" max="12303" width="7.88671875" style="1" customWidth="1"/>
    <col min="12304" max="12304" width="9.21875" style="1" customWidth="1"/>
    <col min="12305" max="12305" width="7.77734375" style="1" customWidth="1"/>
    <col min="12306" max="12306" width="9.33203125" style="1" customWidth="1"/>
    <col min="12307" max="12307" width="9.109375" style="1" customWidth="1"/>
    <col min="12308" max="12308" width="9" style="1" customWidth="1"/>
    <col min="12309" max="12309" width="7.33203125" style="1" customWidth="1"/>
    <col min="12310" max="12310" width="9.21875" style="1" customWidth="1"/>
    <col min="12311" max="12311" width="5.88671875" style="1" customWidth="1"/>
    <col min="12312" max="12541" width="9.109375" style="1"/>
    <col min="12542" max="12542" width="4.21875" style="1" customWidth="1"/>
    <col min="12543" max="12543" width="40.21875" style="1" customWidth="1"/>
    <col min="12544" max="12544" width="11.109375" style="1" customWidth="1"/>
    <col min="12545" max="12545" width="8.77734375" style="1" customWidth="1"/>
    <col min="12546" max="12546" width="6.6640625" style="1" customWidth="1"/>
    <col min="12547" max="12547" width="6" style="1" customWidth="1"/>
    <col min="12548" max="12548" width="8.77734375" style="1" customWidth="1"/>
    <col min="12549" max="12549" width="9.88671875" style="1" customWidth="1"/>
    <col min="12550" max="12550" width="8.88671875" style="1" customWidth="1"/>
    <col min="12551" max="12551" width="8.77734375" style="1" customWidth="1"/>
    <col min="12552" max="12552" width="9.21875" style="1" customWidth="1"/>
    <col min="12553" max="12553" width="9.6640625" style="1" customWidth="1"/>
    <col min="12554" max="12554" width="8.88671875" style="1" customWidth="1"/>
    <col min="12555" max="12555" width="9.21875" style="1" customWidth="1"/>
    <col min="12556" max="12556" width="9" style="1" customWidth="1"/>
    <col min="12557" max="12557" width="8.88671875" style="1" customWidth="1"/>
    <col min="12558" max="12558" width="9" style="1" customWidth="1"/>
    <col min="12559" max="12559" width="7.88671875" style="1" customWidth="1"/>
    <col min="12560" max="12560" width="9.21875" style="1" customWidth="1"/>
    <col min="12561" max="12561" width="7.77734375" style="1" customWidth="1"/>
    <col min="12562" max="12562" width="9.33203125" style="1" customWidth="1"/>
    <col min="12563" max="12563" width="9.109375" style="1" customWidth="1"/>
    <col min="12564" max="12564" width="9" style="1" customWidth="1"/>
    <col min="12565" max="12565" width="7.33203125" style="1" customWidth="1"/>
    <col min="12566" max="12566" width="9.21875" style="1" customWidth="1"/>
    <col min="12567" max="12567" width="5.88671875" style="1" customWidth="1"/>
    <col min="12568" max="12797" width="9.109375" style="1"/>
    <col min="12798" max="12798" width="4.21875" style="1" customWidth="1"/>
    <col min="12799" max="12799" width="40.21875" style="1" customWidth="1"/>
    <col min="12800" max="12800" width="11.109375" style="1" customWidth="1"/>
    <col min="12801" max="12801" width="8.77734375" style="1" customWidth="1"/>
    <col min="12802" max="12802" width="6.6640625" style="1" customWidth="1"/>
    <col min="12803" max="12803" width="6" style="1" customWidth="1"/>
    <col min="12804" max="12804" width="8.77734375" style="1" customWidth="1"/>
    <col min="12805" max="12805" width="9.88671875" style="1" customWidth="1"/>
    <col min="12806" max="12806" width="8.88671875" style="1" customWidth="1"/>
    <col min="12807" max="12807" width="8.77734375" style="1" customWidth="1"/>
    <col min="12808" max="12808" width="9.21875" style="1" customWidth="1"/>
    <col min="12809" max="12809" width="9.6640625" style="1" customWidth="1"/>
    <col min="12810" max="12810" width="8.88671875" style="1" customWidth="1"/>
    <col min="12811" max="12811" width="9.21875" style="1" customWidth="1"/>
    <col min="12812" max="12812" width="9" style="1" customWidth="1"/>
    <col min="12813" max="12813" width="8.88671875" style="1" customWidth="1"/>
    <col min="12814" max="12814" width="9" style="1" customWidth="1"/>
    <col min="12815" max="12815" width="7.88671875" style="1" customWidth="1"/>
    <col min="12816" max="12816" width="9.21875" style="1" customWidth="1"/>
    <col min="12817" max="12817" width="7.77734375" style="1" customWidth="1"/>
    <col min="12818" max="12818" width="9.33203125" style="1" customWidth="1"/>
    <col min="12819" max="12819" width="9.109375" style="1" customWidth="1"/>
    <col min="12820" max="12820" width="9" style="1" customWidth="1"/>
    <col min="12821" max="12821" width="7.33203125" style="1" customWidth="1"/>
    <col min="12822" max="12822" width="9.21875" style="1" customWidth="1"/>
    <col min="12823" max="12823" width="5.88671875" style="1" customWidth="1"/>
    <col min="12824" max="13053" width="9.109375" style="1"/>
    <col min="13054" max="13054" width="4.21875" style="1" customWidth="1"/>
    <col min="13055" max="13055" width="40.21875" style="1" customWidth="1"/>
    <col min="13056" max="13056" width="11.109375" style="1" customWidth="1"/>
    <col min="13057" max="13057" width="8.77734375" style="1" customWidth="1"/>
    <col min="13058" max="13058" width="6.6640625" style="1" customWidth="1"/>
    <col min="13059" max="13059" width="6" style="1" customWidth="1"/>
    <col min="13060" max="13060" width="8.77734375" style="1" customWidth="1"/>
    <col min="13061" max="13061" width="9.88671875" style="1" customWidth="1"/>
    <col min="13062" max="13062" width="8.88671875" style="1" customWidth="1"/>
    <col min="13063" max="13063" width="8.77734375" style="1" customWidth="1"/>
    <col min="13064" max="13064" width="9.21875" style="1" customWidth="1"/>
    <col min="13065" max="13065" width="9.6640625" style="1" customWidth="1"/>
    <col min="13066" max="13066" width="8.88671875" style="1" customWidth="1"/>
    <col min="13067" max="13067" width="9.21875" style="1" customWidth="1"/>
    <col min="13068" max="13068" width="9" style="1" customWidth="1"/>
    <col min="13069" max="13069" width="8.88671875" style="1" customWidth="1"/>
    <col min="13070" max="13070" width="9" style="1" customWidth="1"/>
    <col min="13071" max="13071" width="7.88671875" style="1" customWidth="1"/>
    <col min="13072" max="13072" width="9.21875" style="1" customWidth="1"/>
    <col min="13073" max="13073" width="7.77734375" style="1" customWidth="1"/>
    <col min="13074" max="13074" width="9.33203125" style="1" customWidth="1"/>
    <col min="13075" max="13075" width="9.109375" style="1" customWidth="1"/>
    <col min="13076" max="13076" width="9" style="1" customWidth="1"/>
    <col min="13077" max="13077" width="7.33203125" style="1" customWidth="1"/>
    <col min="13078" max="13078" width="9.21875" style="1" customWidth="1"/>
    <col min="13079" max="13079" width="5.88671875" style="1" customWidth="1"/>
    <col min="13080" max="13309" width="9.109375" style="1"/>
    <col min="13310" max="13310" width="4.21875" style="1" customWidth="1"/>
    <col min="13311" max="13311" width="40.21875" style="1" customWidth="1"/>
    <col min="13312" max="13312" width="11.109375" style="1" customWidth="1"/>
    <col min="13313" max="13313" width="8.77734375" style="1" customWidth="1"/>
    <col min="13314" max="13314" width="6.6640625" style="1" customWidth="1"/>
    <col min="13315" max="13315" width="6" style="1" customWidth="1"/>
    <col min="13316" max="13316" width="8.77734375" style="1" customWidth="1"/>
    <col min="13317" max="13317" width="9.88671875" style="1" customWidth="1"/>
    <col min="13318" max="13318" width="8.88671875" style="1" customWidth="1"/>
    <col min="13319" max="13319" width="8.77734375" style="1" customWidth="1"/>
    <col min="13320" max="13320" width="9.21875" style="1" customWidth="1"/>
    <col min="13321" max="13321" width="9.6640625" style="1" customWidth="1"/>
    <col min="13322" max="13322" width="8.88671875" style="1" customWidth="1"/>
    <col min="13323" max="13323" width="9.21875" style="1" customWidth="1"/>
    <col min="13324" max="13324" width="9" style="1" customWidth="1"/>
    <col min="13325" max="13325" width="8.88671875" style="1" customWidth="1"/>
    <col min="13326" max="13326" width="9" style="1" customWidth="1"/>
    <col min="13327" max="13327" width="7.88671875" style="1" customWidth="1"/>
    <col min="13328" max="13328" width="9.21875" style="1" customWidth="1"/>
    <col min="13329" max="13329" width="7.77734375" style="1" customWidth="1"/>
    <col min="13330" max="13330" width="9.33203125" style="1" customWidth="1"/>
    <col min="13331" max="13331" width="9.109375" style="1" customWidth="1"/>
    <col min="13332" max="13332" width="9" style="1" customWidth="1"/>
    <col min="13333" max="13333" width="7.33203125" style="1" customWidth="1"/>
    <col min="13334" max="13334" width="9.21875" style="1" customWidth="1"/>
    <col min="13335" max="13335" width="5.88671875" style="1" customWidth="1"/>
    <col min="13336" max="13565" width="9.109375" style="1"/>
    <col min="13566" max="13566" width="4.21875" style="1" customWidth="1"/>
    <col min="13567" max="13567" width="40.21875" style="1" customWidth="1"/>
    <col min="13568" max="13568" width="11.109375" style="1" customWidth="1"/>
    <col min="13569" max="13569" width="8.77734375" style="1" customWidth="1"/>
    <col min="13570" max="13570" width="6.6640625" style="1" customWidth="1"/>
    <col min="13571" max="13571" width="6" style="1" customWidth="1"/>
    <col min="13572" max="13572" width="8.77734375" style="1" customWidth="1"/>
    <col min="13573" max="13573" width="9.88671875" style="1" customWidth="1"/>
    <col min="13574" max="13574" width="8.88671875" style="1" customWidth="1"/>
    <col min="13575" max="13575" width="8.77734375" style="1" customWidth="1"/>
    <col min="13576" max="13576" width="9.21875" style="1" customWidth="1"/>
    <col min="13577" max="13577" width="9.6640625" style="1" customWidth="1"/>
    <col min="13578" max="13578" width="8.88671875" style="1" customWidth="1"/>
    <col min="13579" max="13579" width="9.21875" style="1" customWidth="1"/>
    <col min="13580" max="13580" width="9" style="1" customWidth="1"/>
    <col min="13581" max="13581" width="8.88671875" style="1" customWidth="1"/>
    <col min="13582" max="13582" width="9" style="1" customWidth="1"/>
    <col min="13583" max="13583" width="7.88671875" style="1" customWidth="1"/>
    <col min="13584" max="13584" width="9.21875" style="1" customWidth="1"/>
    <col min="13585" max="13585" width="7.77734375" style="1" customWidth="1"/>
    <col min="13586" max="13586" width="9.33203125" style="1" customWidth="1"/>
    <col min="13587" max="13587" width="9.109375" style="1" customWidth="1"/>
    <col min="13588" max="13588" width="9" style="1" customWidth="1"/>
    <col min="13589" max="13589" width="7.33203125" style="1" customWidth="1"/>
    <col min="13590" max="13590" width="9.21875" style="1" customWidth="1"/>
    <col min="13591" max="13591" width="5.88671875" style="1" customWidth="1"/>
    <col min="13592" max="13821" width="9.109375" style="1"/>
    <col min="13822" max="13822" width="4.21875" style="1" customWidth="1"/>
    <col min="13823" max="13823" width="40.21875" style="1" customWidth="1"/>
    <col min="13824" max="13824" width="11.109375" style="1" customWidth="1"/>
    <col min="13825" max="13825" width="8.77734375" style="1" customWidth="1"/>
    <col min="13826" max="13826" width="6.6640625" style="1" customWidth="1"/>
    <col min="13827" max="13827" width="6" style="1" customWidth="1"/>
    <col min="13828" max="13828" width="8.77734375" style="1" customWidth="1"/>
    <col min="13829" max="13829" width="9.88671875" style="1" customWidth="1"/>
    <col min="13830" max="13830" width="8.88671875" style="1" customWidth="1"/>
    <col min="13831" max="13831" width="8.77734375" style="1" customWidth="1"/>
    <col min="13832" max="13832" width="9.21875" style="1" customWidth="1"/>
    <col min="13833" max="13833" width="9.6640625" style="1" customWidth="1"/>
    <col min="13834" max="13834" width="8.88671875" style="1" customWidth="1"/>
    <col min="13835" max="13835" width="9.21875" style="1" customWidth="1"/>
    <col min="13836" max="13836" width="9" style="1" customWidth="1"/>
    <col min="13837" max="13837" width="8.88671875" style="1" customWidth="1"/>
    <col min="13838" max="13838" width="9" style="1" customWidth="1"/>
    <col min="13839" max="13839" width="7.88671875" style="1" customWidth="1"/>
    <col min="13840" max="13840" width="9.21875" style="1" customWidth="1"/>
    <col min="13841" max="13841" width="7.77734375" style="1" customWidth="1"/>
    <col min="13842" max="13842" width="9.33203125" style="1" customWidth="1"/>
    <col min="13843" max="13843" width="9.109375" style="1" customWidth="1"/>
    <col min="13844" max="13844" width="9" style="1" customWidth="1"/>
    <col min="13845" max="13845" width="7.33203125" style="1" customWidth="1"/>
    <col min="13846" max="13846" width="9.21875" style="1" customWidth="1"/>
    <col min="13847" max="13847" width="5.88671875" style="1" customWidth="1"/>
    <col min="13848" max="14077" width="9.109375" style="1"/>
    <col min="14078" max="14078" width="4.21875" style="1" customWidth="1"/>
    <col min="14079" max="14079" width="40.21875" style="1" customWidth="1"/>
    <col min="14080" max="14080" width="11.109375" style="1" customWidth="1"/>
    <col min="14081" max="14081" width="8.77734375" style="1" customWidth="1"/>
    <col min="14082" max="14082" width="6.6640625" style="1" customWidth="1"/>
    <col min="14083" max="14083" width="6" style="1" customWidth="1"/>
    <col min="14084" max="14084" width="8.77734375" style="1" customWidth="1"/>
    <col min="14085" max="14085" width="9.88671875" style="1" customWidth="1"/>
    <col min="14086" max="14086" width="8.88671875" style="1" customWidth="1"/>
    <col min="14087" max="14087" width="8.77734375" style="1" customWidth="1"/>
    <col min="14088" max="14088" width="9.21875" style="1" customWidth="1"/>
    <col min="14089" max="14089" width="9.6640625" style="1" customWidth="1"/>
    <col min="14090" max="14090" width="8.88671875" style="1" customWidth="1"/>
    <col min="14091" max="14091" width="9.21875" style="1" customWidth="1"/>
    <col min="14092" max="14092" width="9" style="1" customWidth="1"/>
    <col min="14093" max="14093" width="8.88671875" style="1" customWidth="1"/>
    <col min="14094" max="14094" width="9" style="1" customWidth="1"/>
    <col min="14095" max="14095" width="7.88671875" style="1" customWidth="1"/>
    <col min="14096" max="14096" width="9.21875" style="1" customWidth="1"/>
    <col min="14097" max="14097" width="7.77734375" style="1" customWidth="1"/>
    <col min="14098" max="14098" width="9.33203125" style="1" customWidth="1"/>
    <col min="14099" max="14099" width="9.109375" style="1" customWidth="1"/>
    <col min="14100" max="14100" width="9" style="1" customWidth="1"/>
    <col min="14101" max="14101" width="7.33203125" style="1" customWidth="1"/>
    <col min="14102" max="14102" width="9.21875" style="1" customWidth="1"/>
    <col min="14103" max="14103" width="5.88671875" style="1" customWidth="1"/>
    <col min="14104" max="14333" width="9.109375" style="1"/>
    <col min="14334" max="14334" width="4.21875" style="1" customWidth="1"/>
    <col min="14335" max="14335" width="40.21875" style="1" customWidth="1"/>
    <col min="14336" max="14336" width="11.109375" style="1" customWidth="1"/>
    <col min="14337" max="14337" width="8.77734375" style="1" customWidth="1"/>
    <col min="14338" max="14338" width="6.6640625" style="1" customWidth="1"/>
    <col min="14339" max="14339" width="6" style="1" customWidth="1"/>
    <col min="14340" max="14340" width="8.77734375" style="1" customWidth="1"/>
    <col min="14341" max="14341" width="9.88671875" style="1" customWidth="1"/>
    <col min="14342" max="14342" width="8.88671875" style="1" customWidth="1"/>
    <col min="14343" max="14343" width="8.77734375" style="1" customWidth="1"/>
    <col min="14344" max="14344" width="9.21875" style="1" customWidth="1"/>
    <col min="14345" max="14345" width="9.6640625" style="1" customWidth="1"/>
    <col min="14346" max="14346" width="8.88671875" style="1" customWidth="1"/>
    <col min="14347" max="14347" width="9.21875" style="1" customWidth="1"/>
    <col min="14348" max="14348" width="9" style="1" customWidth="1"/>
    <col min="14349" max="14349" width="8.88671875" style="1" customWidth="1"/>
    <col min="14350" max="14350" width="9" style="1" customWidth="1"/>
    <col min="14351" max="14351" width="7.88671875" style="1" customWidth="1"/>
    <col min="14352" max="14352" width="9.21875" style="1" customWidth="1"/>
    <col min="14353" max="14353" width="7.77734375" style="1" customWidth="1"/>
    <col min="14354" max="14354" width="9.33203125" style="1" customWidth="1"/>
    <col min="14355" max="14355" width="9.109375" style="1" customWidth="1"/>
    <col min="14356" max="14356" width="9" style="1" customWidth="1"/>
    <col min="14357" max="14357" width="7.33203125" style="1" customWidth="1"/>
    <col min="14358" max="14358" width="9.21875" style="1" customWidth="1"/>
    <col min="14359" max="14359" width="5.88671875" style="1" customWidth="1"/>
    <col min="14360" max="14589" width="9.109375" style="1"/>
    <col min="14590" max="14590" width="4.21875" style="1" customWidth="1"/>
    <col min="14591" max="14591" width="40.21875" style="1" customWidth="1"/>
    <col min="14592" max="14592" width="11.109375" style="1" customWidth="1"/>
    <col min="14593" max="14593" width="8.77734375" style="1" customWidth="1"/>
    <col min="14594" max="14594" width="6.6640625" style="1" customWidth="1"/>
    <col min="14595" max="14595" width="6" style="1" customWidth="1"/>
    <col min="14596" max="14596" width="8.77734375" style="1" customWidth="1"/>
    <col min="14597" max="14597" width="9.88671875" style="1" customWidth="1"/>
    <col min="14598" max="14598" width="8.88671875" style="1" customWidth="1"/>
    <col min="14599" max="14599" width="8.77734375" style="1" customWidth="1"/>
    <col min="14600" max="14600" width="9.21875" style="1" customWidth="1"/>
    <col min="14601" max="14601" width="9.6640625" style="1" customWidth="1"/>
    <col min="14602" max="14602" width="8.88671875" style="1" customWidth="1"/>
    <col min="14603" max="14603" width="9.21875" style="1" customWidth="1"/>
    <col min="14604" max="14604" width="9" style="1" customWidth="1"/>
    <col min="14605" max="14605" width="8.88671875" style="1" customWidth="1"/>
    <col min="14606" max="14606" width="9" style="1" customWidth="1"/>
    <col min="14607" max="14607" width="7.88671875" style="1" customWidth="1"/>
    <col min="14608" max="14608" width="9.21875" style="1" customWidth="1"/>
    <col min="14609" max="14609" width="7.77734375" style="1" customWidth="1"/>
    <col min="14610" max="14610" width="9.33203125" style="1" customWidth="1"/>
    <col min="14611" max="14611" width="9.109375" style="1" customWidth="1"/>
    <col min="14612" max="14612" width="9" style="1" customWidth="1"/>
    <col min="14613" max="14613" width="7.33203125" style="1" customWidth="1"/>
    <col min="14614" max="14614" width="9.21875" style="1" customWidth="1"/>
    <col min="14615" max="14615" width="5.88671875" style="1" customWidth="1"/>
    <col min="14616" max="14845" width="9.109375" style="1"/>
    <col min="14846" max="14846" width="4.21875" style="1" customWidth="1"/>
    <col min="14847" max="14847" width="40.21875" style="1" customWidth="1"/>
    <col min="14848" max="14848" width="11.109375" style="1" customWidth="1"/>
    <col min="14849" max="14849" width="8.77734375" style="1" customWidth="1"/>
    <col min="14850" max="14850" width="6.6640625" style="1" customWidth="1"/>
    <col min="14851" max="14851" width="6" style="1" customWidth="1"/>
    <col min="14852" max="14852" width="8.77734375" style="1" customWidth="1"/>
    <col min="14853" max="14853" width="9.88671875" style="1" customWidth="1"/>
    <col min="14854" max="14854" width="8.88671875" style="1" customWidth="1"/>
    <col min="14855" max="14855" width="8.77734375" style="1" customWidth="1"/>
    <col min="14856" max="14856" width="9.21875" style="1" customWidth="1"/>
    <col min="14857" max="14857" width="9.6640625" style="1" customWidth="1"/>
    <col min="14858" max="14858" width="8.88671875" style="1" customWidth="1"/>
    <col min="14859" max="14859" width="9.21875" style="1" customWidth="1"/>
    <col min="14860" max="14860" width="9" style="1" customWidth="1"/>
    <col min="14861" max="14861" width="8.88671875" style="1" customWidth="1"/>
    <col min="14862" max="14862" width="9" style="1" customWidth="1"/>
    <col min="14863" max="14863" width="7.88671875" style="1" customWidth="1"/>
    <col min="14864" max="14864" width="9.21875" style="1" customWidth="1"/>
    <col min="14865" max="14865" width="7.77734375" style="1" customWidth="1"/>
    <col min="14866" max="14866" width="9.33203125" style="1" customWidth="1"/>
    <col min="14867" max="14867" width="9.109375" style="1" customWidth="1"/>
    <col min="14868" max="14868" width="9" style="1" customWidth="1"/>
    <col min="14869" max="14869" width="7.33203125" style="1" customWidth="1"/>
    <col min="14870" max="14870" width="9.21875" style="1" customWidth="1"/>
    <col min="14871" max="14871" width="5.88671875" style="1" customWidth="1"/>
    <col min="14872" max="15101" width="9.109375" style="1"/>
    <col min="15102" max="15102" width="4.21875" style="1" customWidth="1"/>
    <col min="15103" max="15103" width="40.21875" style="1" customWidth="1"/>
    <col min="15104" max="15104" width="11.109375" style="1" customWidth="1"/>
    <col min="15105" max="15105" width="8.77734375" style="1" customWidth="1"/>
    <col min="15106" max="15106" width="6.6640625" style="1" customWidth="1"/>
    <col min="15107" max="15107" width="6" style="1" customWidth="1"/>
    <col min="15108" max="15108" width="8.77734375" style="1" customWidth="1"/>
    <col min="15109" max="15109" width="9.88671875" style="1" customWidth="1"/>
    <col min="15110" max="15110" width="8.88671875" style="1" customWidth="1"/>
    <col min="15111" max="15111" width="8.77734375" style="1" customWidth="1"/>
    <col min="15112" max="15112" width="9.21875" style="1" customWidth="1"/>
    <col min="15113" max="15113" width="9.6640625" style="1" customWidth="1"/>
    <col min="15114" max="15114" width="8.88671875" style="1" customWidth="1"/>
    <col min="15115" max="15115" width="9.21875" style="1" customWidth="1"/>
    <col min="15116" max="15116" width="9" style="1" customWidth="1"/>
    <col min="15117" max="15117" width="8.88671875" style="1" customWidth="1"/>
    <col min="15118" max="15118" width="9" style="1" customWidth="1"/>
    <col min="15119" max="15119" width="7.88671875" style="1" customWidth="1"/>
    <col min="15120" max="15120" width="9.21875" style="1" customWidth="1"/>
    <col min="15121" max="15121" width="7.77734375" style="1" customWidth="1"/>
    <col min="15122" max="15122" width="9.33203125" style="1" customWidth="1"/>
    <col min="15123" max="15123" width="9.109375" style="1" customWidth="1"/>
    <col min="15124" max="15124" width="9" style="1" customWidth="1"/>
    <col min="15125" max="15125" width="7.33203125" style="1" customWidth="1"/>
    <col min="15126" max="15126" width="9.21875" style="1" customWidth="1"/>
    <col min="15127" max="15127" width="5.88671875" style="1" customWidth="1"/>
    <col min="15128" max="15357" width="9.109375" style="1"/>
    <col min="15358" max="15358" width="4.21875" style="1" customWidth="1"/>
    <col min="15359" max="15359" width="40.21875" style="1" customWidth="1"/>
    <col min="15360" max="15360" width="11.109375" style="1" customWidth="1"/>
    <col min="15361" max="15361" width="8.77734375" style="1" customWidth="1"/>
    <col min="15362" max="15362" width="6.6640625" style="1" customWidth="1"/>
    <col min="15363" max="15363" width="6" style="1" customWidth="1"/>
    <col min="15364" max="15364" width="8.77734375" style="1" customWidth="1"/>
    <col min="15365" max="15365" width="9.88671875" style="1" customWidth="1"/>
    <col min="15366" max="15366" width="8.88671875" style="1" customWidth="1"/>
    <col min="15367" max="15367" width="8.77734375" style="1" customWidth="1"/>
    <col min="15368" max="15368" width="9.21875" style="1" customWidth="1"/>
    <col min="15369" max="15369" width="9.6640625" style="1" customWidth="1"/>
    <col min="15370" max="15370" width="8.88671875" style="1" customWidth="1"/>
    <col min="15371" max="15371" width="9.21875" style="1" customWidth="1"/>
    <col min="15372" max="15372" width="9" style="1" customWidth="1"/>
    <col min="15373" max="15373" width="8.88671875" style="1" customWidth="1"/>
    <col min="15374" max="15374" width="9" style="1" customWidth="1"/>
    <col min="15375" max="15375" width="7.88671875" style="1" customWidth="1"/>
    <col min="15376" max="15376" width="9.21875" style="1" customWidth="1"/>
    <col min="15377" max="15377" width="7.77734375" style="1" customWidth="1"/>
    <col min="15378" max="15378" width="9.33203125" style="1" customWidth="1"/>
    <col min="15379" max="15379" width="9.109375" style="1" customWidth="1"/>
    <col min="15380" max="15380" width="9" style="1" customWidth="1"/>
    <col min="15381" max="15381" width="7.33203125" style="1" customWidth="1"/>
    <col min="15382" max="15382" width="9.21875" style="1" customWidth="1"/>
    <col min="15383" max="15383" width="5.88671875" style="1" customWidth="1"/>
    <col min="15384" max="15613" width="9.109375" style="1"/>
    <col min="15614" max="15614" width="4.21875" style="1" customWidth="1"/>
    <col min="15615" max="15615" width="40.21875" style="1" customWidth="1"/>
    <col min="15616" max="15616" width="11.109375" style="1" customWidth="1"/>
    <col min="15617" max="15617" width="8.77734375" style="1" customWidth="1"/>
    <col min="15618" max="15618" width="6.6640625" style="1" customWidth="1"/>
    <col min="15619" max="15619" width="6" style="1" customWidth="1"/>
    <col min="15620" max="15620" width="8.77734375" style="1" customWidth="1"/>
    <col min="15621" max="15621" width="9.88671875" style="1" customWidth="1"/>
    <col min="15622" max="15622" width="8.88671875" style="1" customWidth="1"/>
    <col min="15623" max="15623" width="8.77734375" style="1" customWidth="1"/>
    <col min="15624" max="15624" width="9.21875" style="1" customWidth="1"/>
    <col min="15625" max="15625" width="9.6640625" style="1" customWidth="1"/>
    <col min="15626" max="15626" width="8.88671875" style="1" customWidth="1"/>
    <col min="15627" max="15627" width="9.21875" style="1" customWidth="1"/>
    <col min="15628" max="15628" width="9" style="1" customWidth="1"/>
    <col min="15629" max="15629" width="8.88671875" style="1" customWidth="1"/>
    <col min="15630" max="15630" width="9" style="1" customWidth="1"/>
    <col min="15631" max="15631" width="7.88671875" style="1" customWidth="1"/>
    <col min="15632" max="15632" width="9.21875" style="1" customWidth="1"/>
    <col min="15633" max="15633" width="7.77734375" style="1" customWidth="1"/>
    <col min="15634" max="15634" width="9.33203125" style="1" customWidth="1"/>
    <col min="15635" max="15635" width="9.109375" style="1" customWidth="1"/>
    <col min="15636" max="15636" width="9" style="1" customWidth="1"/>
    <col min="15637" max="15637" width="7.33203125" style="1" customWidth="1"/>
    <col min="15638" max="15638" width="9.21875" style="1" customWidth="1"/>
    <col min="15639" max="15639" width="5.88671875" style="1" customWidth="1"/>
    <col min="15640" max="15869" width="9.109375" style="1"/>
    <col min="15870" max="15870" width="4.21875" style="1" customWidth="1"/>
    <col min="15871" max="15871" width="40.21875" style="1" customWidth="1"/>
    <col min="15872" max="15872" width="11.109375" style="1" customWidth="1"/>
    <col min="15873" max="15873" width="8.77734375" style="1" customWidth="1"/>
    <col min="15874" max="15874" width="6.6640625" style="1" customWidth="1"/>
    <col min="15875" max="15875" width="6" style="1" customWidth="1"/>
    <col min="15876" max="15876" width="8.77734375" style="1" customWidth="1"/>
    <col min="15877" max="15877" width="9.88671875" style="1" customWidth="1"/>
    <col min="15878" max="15878" width="8.88671875" style="1" customWidth="1"/>
    <col min="15879" max="15879" width="8.77734375" style="1" customWidth="1"/>
    <col min="15880" max="15880" width="9.21875" style="1" customWidth="1"/>
    <col min="15881" max="15881" width="9.6640625" style="1" customWidth="1"/>
    <col min="15882" max="15882" width="8.88671875" style="1" customWidth="1"/>
    <col min="15883" max="15883" width="9.21875" style="1" customWidth="1"/>
    <col min="15884" max="15884" width="9" style="1" customWidth="1"/>
    <col min="15885" max="15885" width="8.88671875" style="1" customWidth="1"/>
    <col min="15886" max="15886" width="9" style="1" customWidth="1"/>
    <col min="15887" max="15887" width="7.88671875" style="1" customWidth="1"/>
    <col min="15888" max="15888" width="9.21875" style="1" customWidth="1"/>
    <col min="15889" max="15889" width="7.77734375" style="1" customWidth="1"/>
    <col min="15890" max="15890" width="9.33203125" style="1" customWidth="1"/>
    <col min="15891" max="15891" width="9.109375" style="1" customWidth="1"/>
    <col min="15892" max="15892" width="9" style="1" customWidth="1"/>
    <col min="15893" max="15893" width="7.33203125" style="1" customWidth="1"/>
    <col min="15894" max="15894" width="9.21875" style="1" customWidth="1"/>
    <col min="15895" max="15895" width="5.88671875" style="1" customWidth="1"/>
    <col min="15896" max="16125" width="9.109375" style="1"/>
    <col min="16126" max="16126" width="4.21875" style="1" customWidth="1"/>
    <col min="16127" max="16127" width="40.21875" style="1" customWidth="1"/>
    <col min="16128" max="16128" width="11.109375" style="1" customWidth="1"/>
    <col min="16129" max="16129" width="8.77734375" style="1" customWidth="1"/>
    <col min="16130" max="16130" width="6.6640625" style="1" customWidth="1"/>
    <col min="16131" max="16131" width="6" style="1" customWidth="1"/>
    <col min="16132" max="16132" width="8.77734375" style="1" customWidth="1"/>
    <col min="16133" max="16133" width="9.88671875" style="1" customWidth="1"/>
    <col min="16134" max="16134" width="8.88671875" style="1" customWidth="1"/>
    <col min="16135" max="16135" width="8.77734375" style="1" customWidth="1"/>
    <col min="16136" max="16136" width="9.21875" style="1" customWidth="1"/>
    <col min="16137" max="16137" width="9.6640625" style="1" customWidth="1"/>
    <col min="16138" max="16138" width="8.88671875" style="1" customWidth="1"/>
    <col min="16139" max="16139" width="9.21875" style="1" customWidth="1"/>
    <col min="16140" max="16140" width="9" style="1" customWidth="1"/>
    <col min="16141" max="16141" width="8.88671875" style="1" customWidth="1"/>
    <col min="16142" max="16142" width="9" style="1" customWidth="1"/>
    <col min="16143" max="16143" width="7.88671875" style="1" customWidth="1"/>
    <col min="16144" max="16144" width="9.21875" style="1" customWidth="1"/>
    <col min="16145" max="16145" width="7.77734375" style="1" customWidth="1"/>
    <col min="16146" max="16146" width="9.33203125" style="1" customWidth="1"/>
    <col min="16147" max="16147" width="9.109375" style="1" customWidth="1"/>
    <col min="16148" max="16148" width="9" style="1" customWidth="1"/>
    <col min="16149" max="16149" width="7.33203125" style="1" customWidth="1"/>
    <col min="16150" max="16150" width="9.21875" style="1" customWidth="1"/>
    <col min="16151" max="16151" width="5.88671875" style="1" customWidth="1"/>
    <col min="16152" max="16384" width="9.109375" style="1"/>
  </cols>
  <sheetData>
    <row r="1" spans="1:15" s="4" customFormat="1" ht="16.5" customHeight="1">
      <c r="A1" s="361" t="s">
        <v>177</v>
      </c>
      <c r="B1" s="361"/>
      <c r="C1" s="361"/>
      <c r="D1" s="361"/>
      <c r="E1" s="361"/>
      <c r="F1" s="361"/>
      <c r="G1" s="361"/>
      <c r="H1" s="361"/>
      <c r="I1" s="361"/>
      <c r="J1" s="361"/>
      <c r="K1" s="361"/>
      <c r="L1" s="361"/>
      <c r="M1" s="361"/>
      <c r="N1" s="361"/>
      <c r="O1" s="361"/>
    </row>
    <row r="2" spans="1:15" s="4" customFormat="1">
      <c r="A2" s="362" t="str">
        <f>+'bieu 02 Phan bo von'!A2:AA2</f>
        <v>(Kèm theo Tờ trình số  508/TTr-UBND ngày 29/11/2017 của Ủy ban nhân dân thành phố Sơn La)</v>
      </c>
      <c r="B2" s="362"/>
      <c r="C2" s="362"/>
      <c r="D2" s="362"/>
      <c r="E2" s="362"/>
      <c r="F2" s="362"/>
      <c r="G2" s="362"/>
      <c r="H2" s="362"/>
      <c r="I2" s="362"/>
      <c r="J2" s="362"/>
      <c r="K2" s="362"/>
      <c r="L2" s="362"/>
      <c r="M2" s="362"/>
      <c r="N2" s="362"/>
      <c r="O2" s="362"/>
    </row>
    <row r="3" spans="1:15" s="12" customFormat="1" ht="14.25" customHeight="1">
      <c r="A3" s="363" t="s">
        <v>37</v>
      </c>
      <c r="B3" s="363"/>
      <c r="C3" s="363"/>
      <c r="D3" s="363"/>
      <c r="E3" s="363"/>
      <c r="F3" s="363"/>
      <c r="G3" s="363"/>
      <c r="H3" s="363"/>
      <c r="I3" s="363"/>
      <c r="J3" s="363"/>
      <c r="K3" s="363"/>
      <c r="L3" s="363"/>
      <c r="M3" s="363"/>
      <c r="N3" s="363"/>
      <c r="O3" s="363"/>
    </row>
    <row r="4" spans="1:15" s="69" customFormat="1" ht="39" customHeight="1">
      <c r="A4" s="356" t="s">
        <v>15</v>
      </c>
      <c r="B4" s="356" t="s">
        <v>0</v>
      </c>
      <c r="C4" s="356" t="s">
        <v>27</v>
      </c>
      <c r="D4" s="356" t="s">
        <v>71</v>
      </c>
      <c r="E4" s="356" t="s">
        <v>72</v>
      </c>
      <c r="F4" s="356" t="s">
        <v>3</v>
      </c>
      <c r="G4" s="356" t="s">
        <v>76</v>
      </c>
      <c r="H4" s="356"/>
      <c r="I4" s="356" t="s">
        <v>203</v>
      </c>
      <c r="J4" s="356" t="s">
        <v>214</v>
      </c>
      <c r="K4" s="356"/>
      <c r="L4" s="359" t="s">
        <v>216</v>
      </c>
      <c r="M4" s="357" t="s">
        <v>215</v>
      </c>
      <c r="N4" s="357" t="s">
        <v>104</v>
      </c>
      <c r="O4" s="358" t="s">
        <v>5</v>
      </c>
    </row>
    <row r="5" spans="1:15" s="69" customFormat="1" ht="30" customHeight="1">
      <c r="A5" s="356"/>
      <c r="B5" s="356"/>
      <c r="C5" s="356"/>
      <c r="D5" s="356"/>
      <c r="E5" s="356"/>
      <c r="F5" s="356"/>
      <c r="G5" s="132" t="s">
        <v>44</v>
      </c>
      <c r="H5" s="132" t="s">
        <v>19</v>
      </c>
      <c r="I5" s="356"/>
      <c r="J5" s="132" t="s">
        <v>77</v>
      </c>
      <c r="K5" s="132" t="s">
        <v>119</v>
      </c>
      <c r="L5" s="360"/>
      <c r="M5" s="357"/>
      <c r="N5" s="357"/>
      <c r="O5" s="358"/>
    </row>
    <row r="6" spans="1:15" s="2" customFormat="1" ht="19.5" customHeight="1">
      <c r="A6" s="13"/>
      <c r="B6" s="14" t="s">
        <v>8</v>
      </c>
      <c r="C6" s="14"/>
      <c r="D6" s="14"/>
      <c r="E6" s="14"/>
      <c r="F6" s="14"/>
      <c r="G6" s="14"/>
      <c r="H6" s="61">
        <f t="shared" ref="H6:N6" si="0">+H7+H16+H29</f>
        <v>478495.78</v>
      </c>
      <c r="I6" s="61">
        <f t="shared" si="0"/>
        <v>25922.298999999999</v>
      </c>
      <c r="J6" s="61">
        <f t="shared" si="0"/>
        <v>32602.298999999999</v>
      </c>
      <c r="K6" s="61">
        <f t="shared" si="0"/>
        <v>32602.298999999999</v>
      </c>
      <c r="L6" s="61">
        <f t="shared" si="0"/>
        <v>25922.298999999999</v>
      </c>
      <c r="M6" s="61">
        <f t="shared" si="0"/>
        <v>200000</v>
      </c>
      <c r="N6" s="61">
        <f t="shared" si="0"/>
        <v>0</v>
      </c>
      <c r="O6" s="13"/>
    </row>
    <row r="7" spans="1:15" s="27" customFormat="1" ht="24.75" customHeight="1">
      <c r="A7" s="23" t="s">
        <v>11</v>
      </c>
      <c r="B7" s="24" t="s">
        <v>74</v>
      </c>
      <c r="C7" s="28"/>
      <c r="D7" s="29"/>
      <c r="E7" s="29"/>
      <c r="F7" s="24"/>
      <c r="G7" s="29"/>
      <c r="H7" s="63">
        <f t="shared" ref="H7:M7" si="1">+H8</f>
        <v>96600.540999999997</v>
      </c>
      <c r="I7" s="63">
        <f t="shared" si="1"/>
        <v>25922.298999999999</v>
      </c>
      <c r="J7" s="63">
        <f t="shared" si="1"/>
        <v>32602.298999999999</v>
      </c>
      <c r="K7" s="63">
        <f t="shared" si="1"/>
        <v>32602.298999999999</v>
      </c>
      <c r="L7" s="63">
        <f t="shared" si="1"/>
        <v>25922.298999999999</v>
      </c>
      <c r="M7" s="63">
        <f t="shared" si="1"/>
        <v>43980</v>
      </c>
      <c r="N7" s="60"/>
      <c r="O7" s="26"/>
    </row>
    <row r="8" spans="1:15" s="232" customFormat="1" ht="13.8">
      <c r="A8" s="226" t="s">
        <v>146</v>
      </c>
      <c r="B8" s="227" t="s">
        <v>45</v>
      </c>
      <c r="C8" s="228"/>
      <c r="D8" s="228"/>
      <c r="E8" s="228"/>
      <c r="F8" s="228"/>
      <c r="G8" s="228"/>
      <c r="H8" s="229">
        <f t="shared" ref="H8:M8" si="2">+SUM(H9:H15)</f>
        <v>96600.540999999997</v>
      </c>
      <c r="I8" s="229">
        <f t="shared" si="2"/>
        <v>25922.298999999999</v>
      </c>
      <c r="J8" s="229">
        <f t="shared" si="2"/>
        <v>32602.298999999999</v>
      </c>
      <c r="K8" s="229">
        <f t="shared" si="2"/>
        <v>32602.298999999999</v>
      </c>
      <c r="L8" s="229">
        <f t="shared" si="2"/>
        <v>25922.298999999999</v>
      </c>
      <c r="M8" s="229">
        <f t="shared" si="2"/>
        <v>43980</v>
      </c>
      <c r="N8" s="230"/>
      <c r="O8" s="231"/>
    </row>
    <row r="9" spans="1:15" s="10" customFormat="1" ht="26.4">
      <c r="A9" s="211">
        <v>1</v>
      </c>
      <c r="B9" s="212" t="s">
        <v>120</v>
      </c>
      <c r="C9" s="213" t="s">
        <v>65</v>
      </c>
      <c r="D9" s="213" t="s">
        <v>12</v>
      </c>
      <c r="E9" s="213" t="s">
        <v>123</v>
      </c>
      <c r="F9" s="213" t="s">
        <v>114</v>
      </c>
      <c r="G9" s="213" t="s">
        <v>130</v>
      </c>
      <c r="H9" s="210">
        <v>13073.246999999999</v>
      </c>
      <c r="I9" s="210">
        <v>3320</v>
      </c>
      <c r="J9" s="210">
        <v>7000</v>
      </c>
      <c r="K9" s="210">
        <v>7000</v>
      </c>
      <c r="L9" s="210">
        <v>3320</v>
      </c>
      <c r="M9" s="210">
        <v>5000</v>
      </c>
      <c r="N9" s="214"/>
      <c r="O9" s="215"/>
    </row>
    <row r="10" spans="1:15" s="10" customFormat="1" ht="26.4">
      <c r="A10" s="211">
        <v>2</v>
      </c>
      <c r="B10" s="212" t="s">
        <v>121</v>
      </c>
      <c r="C10" s="213" t="s">
        <v>65</v>
      </c>
      <c r="D10" s="213" t="s">
        <v>29</v>
      </c>
      <c r="E10" s="213" t="s">
        <v>31</v>
      </c>
      <c r="F10" s="213" t="s">
        <v>114</v>
      </c>
      <c r="G10" s="213" t="s">
        <v>125</v>
      </c>
      <c r="H10" s="210">
        <v>7896.0910000000003</v>
      </c>
      <c r="I10" s="210">
        <v>1600</v>
      </c>
      <c r="J10" s="210">
        <v>4600</v>
      </c>
      <c r="K10" s="210">
        <v>4600</v>
      </c>
      <c r="L10" s="210">
        <v>1600</v>
      </c>
      <c r="M10" s="210">
        <v>4000</v>
      </c>
      <c r="N10" s="214"/>
      <c r="O10" s="215"/>
    </row>
    <row r="11" spans="1:15" s="10" customFormat="1" ht="26.4">
      <c r="A11" s="211">
        <v>3</v>
      </c>
      <c r="B11" s="212" t="s">
        <v>170</v>
      </c>
      <c r="C11" s="213" t="s">
        <v>65</v>
      </c>
      <c r="D11" s="213" t="s">
        <v>12</v>
      </c>
      <c r="E11" s="213" t="s">
        <v>164</v>
      </c>
      <c r="F11" s="213" t="s">
        <v>114</v>
      </c>
      <c r="G11" s="213" t="s">
        <v>129</v>
      </c>
      <c r="H11" s="210">
        <v>10461.281000000001</v>
      </c>
      <c r="I11" s="210">
        <v>4000</v>
      </c>
      <c r="J11" s="210">
        <v>4000</v>
      </c>
      <c r="K11" s="210">
        <v>4000</v>
      </c>
      <c r="L11" s="210">
        <v>4000</v>
      </c>
      <c r="M11" s="210">
        <v>4000</v>
      </c>
      <c r="N11" s="214"/>
      <c r="O11" s="215"/>
    </row>
    <row r="12" spans="1:15" s="9" customFormat="1" ht="26.4">
      <c r="A12" s="211">
        <v>4</v>
      </c>
      <c r="B12" s="203" t="s">
        <v>126</v>
      </c>
      <c r="C12" s="204" t="s">
        <v>65</v>
      </c>
      <c r="D12" s="204" t="s">
        <v>12</v>
      </c>
      <c r="E12" s="204" t="s">
        <v>127</v>
      </c>
      <c r="F12" s="204" t="s">
        <v>46</v>
      </c>
      <c r="G12" s="204" t="s">
        <v>128</v>
      </c>
      <c r="H12" s="205">
        <v>8671.6299999999992</v>
      </c>
      <c r="I12" s="205">
        <v>4335.8149999999996</v>
      </c>
      <c r="J12" s="205">
        <v>4335.8149999999996</v>
      </c>
      <c r="K12" s="205">
        <v>4335.8149999999996</v>
      </c>
      <c r="L12" s="205">
        <v>4335.8149999999996</v>
      </c>
      <c r="M12" s="205">
        <v>3000</v>
      </c>
      <c r="N12" s="206"/>
      <c r="O12" s="207"/>
    </row>
    <row r="13" spans="1:15" s="9" customFormat="1" ht="26.4">
      <c r="A13" s="211">
        <v>5</v>
      </c>
      <c r="B13" s="203" t="s">
        <v>172</v>
      </c>
      <c r="C13" s="204" t="s">
        <v>217</v>
      </c>
      <c r="D13" s="204" t="s">
        <v>35</v>
      </c>
      <c r="E13" s="204" t="s">
        <v>221</v>
      </c>
      <c r="F13" s="204" t="s">
        <v>22</v>
      </c>
      <c r="G13" s="204" t="s">
        <v>222</v>
      </c>
      <c r="H13" s="205">
        <v>44996.381000000001</v>
      </c>
      <c r="I13" s="205">
        <v>10000</v>
      </c>
      <c r="J13" s="205">
        <v>10000</v>
      </c>
      <c r="K13" s="205">
        <v>10000</v>
      </c>
      <c r="L13" s="205">
        <v>10000</v>
      </c>
      <c r="M13" s="205">
        <v>22000</v>
      </c>
      <c r="N13" s="206"/>
      <c r="O13" s="207"/>
    </row>
    <row r="14" spans="1:15" s="9" customFormat="1" ht="26.4">
      <c r="A14" s="211">
        <v>6</v>
      </c>
      <c r="B14" s="203" t="s">
        <v>169</v>
      </c>
      <c r="C14" s="204" t="s">
        <v>217</v>
      </c>
      <c r="D14" s="204" t="s">
        <v>30</v>
      </c>
      <c r="E14" s="204" t="s">
        <v>227</v>
      </c>
      <c r="F14" s="204" t="s">
        <v>20</v>
      </c>
      <c r="G14" s="204" t="s">
        <v>223</v>
      </c>
      <c r="H14" s="205">
        <v>7661.4539999999997</v>
      </c>
      <c r="I14" s="205">
        <v>1706.3219999999999</v>
      </c>
      <c r="J14" s="205">
        <v>1706.3219999999999</v>
      </c>
      <c r="K14" s="205">
        <v>1706.3219999999999</v>
      </c>
      <c r="L14" s="205">
        <v>1706.3219999999999</v>
      </c>
      <c r="M14" s="205">
        <v>4000</v>
      </c>
      <c r="N14" s="206"/>
      <c r="O14" s="207"/>
    </row>
    <row r="15" spans="1:15" s="238" customFormat="1" ht="39.6">
      <c r="A15" s="211">
        <v>7</v>
      </c>
      <c r="B15" s="233" t="s">
        <v>108</v>
      </c>
      <c r="C15" s="234" t="s">
        <v>68</v>
      </c>
      <c r="D15" s="234" t="s">
        <v>32</v>
      </c>
      <c r="E15" s="234" t="s">
        <v>111</v>
      </c>
      <c r="F15" s="234" t="s">
        <v>46</v>
      </c>
      <c r="G15" s="234" t="s">
        <v>134</v>
      </c>
      <c r="H15" s="235">
        <v>3840.4569999999999</v>
      </c>
      <c r="I15" s="235">
        <v>960.16200000000003</v>
      </c>
      <c r="J15" s="235">
        <v>960.16200000000003</v>
      </c>
      <c r="K15" s="235">
        <v>960.16200000000003</v>
      </c>
      <c r="L15" s="235">
        <v>960.16200000000003</v>
      </c>
      <c r="M15" s="235">
        <v>1980</v>
      </c>
      <c r="N15" s="236"/>
      <c r="O15" s="237" t="s">
        <v>229</v>
      </c>
    </row>
    <row r="16" spans="1:15" s="11" customFormat="1" ht="21" customHeight="1">
      <c r="A16" s="23" t="s">
        <v>11</v>
      </c>
      <c r="B16" s="24" t="s">
        <v>75</v>
      </c>
      <c r="C16" s="28"/>
      <c r="D16" s="29"/>
      <c r="E16" s="29"/>
      <c r="F16" s="24"/>
      <c r="G16" s="29"/>
      <c r="H16" s="63">
        <f t="shared" ref="H16:M16" si="3">+H17+H19+H24+H27</f>
        <v>381895.239</v>
      </c>
      <c r="I16" s="63">
        <f t="shared" si="3"/>
        <v>0</v>
      </c>
      <c r="J16" s="63">
        <f t="shared" si="3"/>
        <v>0</v>
      </c>
      <c r="K16" s="63">
        <f t="shared" si="3"/>
        <v>0</v>
      </c>
      <c r="L16" s="63">
        <f t="shared" si="3"/>
        <v>0</v>
      </c>
      <c r="M16" s="63">
        <f t="shared" si="3"/>
        <v>131020</v>
      </c>
      <c r="N16" s="25"/>
      <c r="O16" s="16"/>
    </row>
    <row r="17" spans="1:15" s="27" customFormat="1" ht="21" customHeight="1">
      <c r="A17" s="220" t="s">
        <v>141</v>
      </c>
      <c r="B17" s="221" t="s">
        <v>38</v>
      </c>
      <c r="C17" s="222"/>
      <c r="D17" s="222"/>
      <c r="E17" s="222"/>
      <c r="F17" s="221"/>
      <c r="G17" s="222"/>
      <c r="H17" s="208">
        <f t="shared" ref="H17:L17" si="4">+H18</f>
        <v>250000</v>
      </c>
      <c r="I17" s="208">
        <f t="shared" si="4"/>
        <v>0</v>
      </c>
      <c r="J17" s="208">
        <f t="shared" si="4"/>
        <v>0</v>
      </c>
      <c r="K17" s="208">
        <f t="shared" si="4"/>
        <v>0</v>
      </c>
      <c r="L17" s="208">
        <f t="shared" si="4"/>
        <v>0</v>
      </c>
      <c r="M17" s="208">
        <f>+M18</f>
        <v>80000</v>
      </c>
      <c r="N17" s="223"/>
      <c r="O17" s="225"/>
    </row>
    <row r="18" spans="1:15" s="9" customFormat="1" ht="21" customHeight="1">
      <c r="A18" s="216">
        <v>1</v>
      </c>
      <c r="B18" s="203" t="s">
        <v>226</v>
      </c>
      <c r="C18" s="204" t="s">
        <v>122</v>
      </c>
      <c r="D18" s="204" t="s">
        <v>12</v>
      </c>
      <c r="E18" s="204" t="s">
        <v>228</v>
      </c>
      <c r="F18" s="203" t="s">
        <v>22</v>
      </c>
      <c r="G18" s="204"/>
      <c r="H18" s="205">
        <v>250000</v>
      </c>
      <c r="I18" s="205"/>
      <c r="J18" s="205"/>
      <c r="K18" s="205"/>
      <c r="L18" s="205"/>
      <c r="M18" s="205">
        <v>80000</v>
      </c>
      <c r="N18" s="224"/>
      <c r="O18" s="207"/>
    </row>
    <row r="19" spans="1:15" s="27" customFormat="1" ht="21" customHeight="1">
      <c r="A19" s="220" t="s">
        <v>146</v>
      </c>
      <c r="B19" s="221" t="s">
        <v>45</v>
      </c>
      <c r="C19" s="222"/>
      <c r="D19" s="222"/>
      <c r="E19" s="222"/>
      <c r="F19" s="221"/>
      <c r="G19" s="222"/>
      <c r="H19" s="208">
        <f t="shared" ref="H19:N19" si="5">+SUM(H20:H23)</f>
        <v>109332.202</v>
      </c>
      <c r="I19" s="208">
        <f t="shared" si="5"/>
        <v>0</v>
      </c>
      <c r="J19" s="208">
        <f t="shared" si="5"/>
        <v>0</v>
      </c>
      <c r="K19" s="208">
        <f t="shared" si="5"/>
        <v>0</v>
      </c>
      <c r="L19" s="208">
        <f t="shared" si="5"/>
        <v>0</v>
      </c>
      <c r="M19" s="208">
        <f>+SUM(M20:M23)</f>
        <v>38500</v>
      </c>
      <c r="N19" s="208">
        <f t="shared" si="5"/>
        <v>0</v>
      </c>
      <c r="O19" s="225"/>
    </row>
    <row r="20" spans="1:15" s="10" customFormat="1" ht="37.5" customHeight="1">
      <c r="A20" s="217">
        <v>1</v>
      </c>
      <c r="B20" s="212" t="s">
        <v>115</v>
      </c>
      <c r="C20" s="213" t="s">
        <v>65</v>
      </c>
      <c r="D20" s="213" t="s">
        <v>29</v>
      </c>
      <c r="E20" s="213" t="s">
        <v>41</v>
      </c>
      <c r="F20" s="213" t="s">
        <v>20</v>
      </c>
      <c r="G20" s="213" t="s">
        <v>236</v>
      </c>
      <c r="H20" s="210">
        <v>25000</v>
      </c>
      <c r="I20" s="210"/>
      <c r="J20" s="218"/>
      <c r="K20" s="218"/>
      <c r="L20" s="218"/>
      <c r="M20" s="219">
        <v>7000</v>
      </c>
      <c r="N20" s="214"/>
      <c r="O20" s="215"/>
    </row>
    <row r="21" spans="1:15" s="10" customFormat="1" ht="39.6">
      <c r="A21" s="211">
        <v>2</v>
      </c>
      <c r="B21" s="212" t="s">
        <v>171</v>
      </c>
      <c r="C21" s="213" t="s">
        <v>217</v>
      </c>
      <c r="D21" s="213" t="s">
        <v>218</v>
      </c>
      <c r="E21" s="213" t="s">
        <v>219</v>
      </c>
      <c r="F21" s="213" t="s">
        <v>22</v>
      </c>
      <c r="G21" s="213" t="s">
        <v>220</v>
      </c>
      <c r="H21" s="210">
        <v>79132.202000000005</v>
      </c>
      <c r="I21" s="210"/>
      <c r="J21" s="210"/>
      <c r="K21" s="210"/>
      <c r="L21" s="210"/>
      <c r="M21" s="210">
        <v>29000</v>
      </c>
      <c r="N21" s="214"/>
      <c r="O21" s="215"/>
    </row>
    <row r="22" spans="1:15" s="10" customFormat="1" ht="26.4">
      <c r="A22" s="217">
        <v>3</v>
      </c>
      <c r="B22" s="212" t="s">
        <v>224</v>
      </c>
      <c r="C22" s="213" t="s">
        <v>65</v>
      </c>
      <c r="D22" s="213" t="s">
        <v>33</v>
      </c>
      <c r="E22" s="213" t="s">
        <v>225</v>
      </c>
      <c r="F22" s="213" t="s">
        <v>20</v>
      </c>
      <c r="G22" s="213" t="s">
        <v>235</v>
      </c>
      <c r="H22" s="210">
        <v>2850</v>
      </c>
      <c r="I22" s="210"/>
      <c r="J22" s="210"/>
      <c r="K22" s="210"/>
      <c r="L22" s="210"/>
      <c r="M22" s="210">
        <v>1000</v>
      </c>
      <c r="N22" s="214"/>
      <c r="O22" s="215"/>
    </row>
    <row r="23" spans="1:15" s="9" customFormat="1" ht="69" customHeight="1">
      <c r="A23" s="211">
        <v>4</v>
      </c>
      <c r="B23" s="22" t="s">
        <v>109</v>
      </c>
      <c r="C23" s="28" t="s">
        <v>68</v>
      </c>
      <c r="D23" s="28" t="s">
        <v>32</v>
      </c>
      <c r="E23" s="58" t="s">
        <v>112</v>
      </c>
      <c r="F23" s="58" t="s">
        <v>46</v>
      </c>
      <c r="G23" s="58" t="s">
        <v>133</v>
      </c>
      <c r="H23" s="62">
        <v>2350</v>
      </c>
      <c r="I23" s="62"/>
      <c r="J23" s="64"/>
      <c r="K23" s="64"/>
      <c r="L23" s="209"/>
      <c r="M23" s="62">
        <v>1500</v>
      </c>
      <c r="N23" s="59"/>
      <c r="O23" s="15" t="s">
        <v>230</v>
      </c>
    </row>
    <row r="24" spans="1:15" s="27" customFormat="1" ht="30" customHeight="1">
      <c r="A24" s="255" t="s">
        <v>141</v>
      </c>
      <c r="B24" s="256" t="s">
        <v>60</v>
      </c>
      <c r="C24" s="222"/>
      <c r="D24" s="222"/>
      <c r="E24" s="257"/>
      <c r="F24" s="257"/>
      <c r="G24" s="257"/>
      <c r="H24" s="258">
        <f t="shared" ref="H24:L24" si="6">+H25+H26</f>
        <v>17690</v>
      </c>
      <c r="I24" s="258">
        <f t="shared" si="6"/>
        <v>0</v>
      </c>
      <c r="J24" s="258">
        <f t="shared" si="6"/>
        <v>0</v>
      </c>
      <c r="K24" s="258">
        <f t="shared" si="6"/>
        <v>0</v>
      </c>
      <c r="L24" s="258">
        <f t="shared" si="6"/>
        <v>0</v>
      </c>
      <c r="M24" s="258">
        <f>+M25+M26</f>
        <v>8990</v>
      </c>
      <c r="N24" s="259"/>
      <c r="O24" s="254"/>
    </row>
    <row r="25" spans="1:15" s="9" customFormat="1" ht="69" customHeight="1">
      <c r="A25" s="57">
        <v>1</v>
      </c>
      <c r="B25" s="22" t="s">
        <v>110</v>
      </c>
      <c r="C25" s="28" t="s">
        <v>68</v>
      </c>
      <c r="D25" s="28" t="s">
        <v>32</v>
      </c>
      <c r="E25" s="58" t="s">
        <v>113</v>
      </c>
      <c r="F25" s="58" t="s">
        <v>46</v>
      </c>
      <c r="G25" s="22" t="s">
        <v>132</v>
      </c>
      <c r="H25" s="62">
        <v>2700</v>
      </c>
      <c r="I25" s="62"/>
      <c r="J25" s="64"/>
      <c r="K25" s="64"/>
      <c r="L25" s="209"/>
      <c r="M25" s="62">
        <v>250</v>
      </c>
      <c r="N25" s="59"/>
      <c r="O25" s="246" t="s">
        <v>231</v>
      </c>
    </row>
    <row r="26" spans="1:15" s="9" customFormat="1" ht="39" customHeight="1">
      <c r="A26" s="239">
        <v>2</v>
      </c>
      <c r="B26" s="240" t="s">
        <v>192</v>
      </c>
      <c r="C26" s="241" t="s">
        <v>68</v>
      </c>
      <c r="D26" s="241" t="s">
        <v>32</v>
      </c>
      <c r="E26" s="242" t="s">
        <v>209</v>
      </c>
      <c r="F26" s="242" t="s">
        <v>20</v>
      </c>
      <c r="G26" s="240" t="s">
        <v>233</v>
      </c>
      <c r="H26" s="243">
        <v>14990</v>
      </c>
      <c r="I26" s="243"/>
      <c r="J26" s="244"/>
      <c r="K26" s="244"/>
      <c r="L26" s="244"/>
      <c r="M26" s="247">
        <v>8740</v>
      </c>
      <c r="N26" s="245"/>
      <c r="O26" s="246" t="s">
        <v>231</v>
      </c>
    </row>
    <row r="27" spans="1:15" s="27" customFormat="1" ht="32.25" customHeight="1">
      <c r="A27" s="248" t="s">
        <v>141</v>
      </c>
      <c r="B27" s="249" t="s">
        <v>39</v>
      </c>
      <c r="C27" s="250"/>
      <c r="D27" s="250"/>
      <c r="E27" s="251"/>
      <c r="F27" s="251"/>
      <c r="G27" s="249"/>
      <c r="H27" s="252">
        <f t="shared" ref="H27:M27" si="7">+H28</f>
        <v>4873.0370000000003</v>
      </c>
      <c r="I27" s="252">
        <f t="shared" si="7"/>
        <v>0</v>
      </c>
      <c r="J27" s="252">
        <f t="shared" si="7"/>
        <v>0</v>
      </c>
      <c r="K27" s="252">
        <f t="shared" si="7"/>
        <v>0</v>
      </c>
      <c r="L27" s="252">
        <f t="shared" si="7"/>
        <v>0</v>
      </c>
      <c r="M27" s="252">
        <f t="shared" si="7"/>
        <v>3530</v>
      </c>
      <c r="N27" s="253"/>
      <c r="O27" s="254"/>
    </row>
    <row r="28" spans="1:15" s="9" customFormat="1" ht="65.25" customHeight="1">
      <c r="A28" s="239">
        <v>1</v>
      </c>
      <c r="B28" s="240" t="s">
        <v>135</v>
      </c>
      <c r="C28" s="241" t="s">
        <v>116</v>
      </c>
      <c r="D28" s="241" t="s">
        <v>32</v>
      </c>
      <c r="E28" s="242" t="s">
        <v>136</v>
      </c>
      <c r="F28" s="242" t="s">
        <v>20</v>
      </c>
      <c r="G28" s="240" t="s">
        <v>207</v>
      </c>
      <c r="H28" s="243">
        <v>4873.0370000000003</v>
      </c>
      <c r="I28" s="243"/>
      <c r="J28" s="244"/>
      <c r="K28" s="244"/>
      <c r="L28" s="244"/>
      <c r="M28" s="243">
        <v>3530</v>
      </c>
      <c r="N28" s="245"/>
      <c r="O28" s="246" t="s">
        <v>231</v>
      </c>
    </row>
    <row r="29" spans="1:15" s="11" customFormat="1" ht="21" customHeight="1">
      <c r="A29" s="164" t="s">
        <v>25</v>
      </c>
      <c r="B29" s="165" t="s">
        <v>191</v>
      </c>
      <c r="C29" s="166"/>
      <c r="D29" s="166"/>
      <c r="E29" s="167"/>
      <c r="F29" s="167"/>
      <c r="G29" s="165"/>
      <c r="H29" s="168"/>
      <c r="I29" s="168"/>
      <c r="J29" s="169"/>
      <c r="K29" s="169"/>
      <c r="L29" s="169"/>
      <c r="M29" s="168">
        <v>25000</v>
      </c>
      <c r="N29" s="170"/>
      <c r="O29" s="171"/>
    </row>
    <row r="30" spans="1:15" s="3" customFormat="1" ht="10.199999999999999">
      <c r="A30" s="133"/>
      <c r="B30" s="134"/>
      <c r="C30" s="134"/>
      <c r="D30" s="134"/>
      <c r="E30" s="134"/>
      <c r="F30" s="134"/>
      <c r="G30" s="134"/>
      <c r="H30" s="134"/>
      <c r="I30" s="134"/>
      <c r="J30" s="134"/>
      <c r="K30" s="134"/>
      <c r="L30" s="134"/>
      <c r="M30" s="135"/>
      <c r="N30" s="135"/>
      <c r="O30" s="135"/>
    </row>
    <row r="31" spans="1:15" s="3" customFormat="1" ht="10.199999999999999">
      <c r="A31" s="8"/>
      <c r="B31" s="7"/>
      <c r="C31" s="7"/>
      <c r="D31" s="7"/>
      <c r="E31" s="7"/>
      <c r="F31" s="7"/>
      <c r="G31" s="7"/>
      <c r="H31" s="7"/>
      <c r="I31" s="7"/>
      <c r="J31" s="7"/>
      <c r="K31" s="7"/>
      <c r="L31" s="7"/>
      <c r="M31" s="6"/>
      <c r="N31" s="6"/>
      <c r="O31" s="6"/>
    </row>
    <row r="32" spans="1:15" s="3" customFormat="1" ht="10.199999999999999">
      <c r="A32" s="8"/>
      <c r="B32" s="7"/>
      <c r="C32" s="7"/>
      <c r="D32" s="7"/>
      <c r="E32" s="7"/>
      <c r="F32" s="7"/>
      <c r="G32" s="7"/>
      <c r="H32" s="7"/>
      <c r="I32" s="7"/>
      <c r="J32" s="7"/>
      <c r="K32" s="7"/>
      <c r="L32" s="7"/>
      <c r="M32" s="6"/>
      <c r="N32" s="6"/>
      <c r="O32" s="6"/>
    </row>
    <row r="33" spans="1:15" s="3" customFormat="1" ht="16.8">
      <c r="A33" s="8"/>
      <c r="B33" s="7"/>
      <c r="C33" s="7"/>
      <c r="D33" s="7"/>
      <c r="E33" s="7"/>
      <c r="F33" s="7"/>
      <c r="G33" s="7"/>
      <c r="H33" s="7"/>
      <c r="I33" s="7"/>
      <c r="J33" s="354" t="s">
        <v>201</v>
      </c>
      <c r="K33" s="354"/>
      <c r="L33" s="354"/>
      <c r="M33" s="354"/>
      <c r="N33" s="354"/>
      <c r="O33" s="354"/>
    </row>
    <row r="34" spans="1:15" s="3" customFormat="1" ht="16.8">
      <c r="A34" s="8"/>
      <c r="B34" s="7"/>
      <c r="C34" s="7"/>
      <c r="D34" s="7"/>
      <c r="E34" s="7"/>
      <c r="F34" s="7"/>
      <c r="G34" s="7"/>
      <c r="H34" s="7"/>
      <c r="I34" s="7"/>
      <c r="J34" s="195"/>
      <c r="K34" s="195"/>
      <c r="L34" s="195"/>
      <c r="M34" s="195"/>
      <c r="N34" s="17"/>
      <c r="O34" s="6"/>
    </row>
    <row r="35" spans="1:15" s="3" customFormat="1" ht="16.8">
      <c r="A35" s="8"/>
      <c r="B35" s="7"/>
      <c r="C35" s="7"/>
      <c r="D35" s="7"/>
      <c r="E35" s="7"/>
      <c r="F35" s="7"/>
      <c r="G35" s="7"/>
      <c r="H35" s="7"/>
      <c r="I35" s="7"/>
      <c r="J35" s="195"/>
      <c r="K35" s="195"/>
      <c r="L35" s="195"/>
      <c r="M35" s="195"/>
      <c r="N35" s="17"/>
      <c r="O35" s="6"/>
    </row>
    <row r="36" spans="1:15" s="3" customFormat="1" ht="16.8">
      <c r="A36" s="8"/>
      <c r="B36" s="7"/>
      <c r="C36" s="7"/>
      <c r="D36" s="7"/>
      <c r="E36" s="7"/>
      <c r="F36" s="7"/>
      <c r="G36" s="7"/>
      <c r="H36" s="7"/>
      <c r="I36" s="7"/>
      <c r="J36" s="195"/>
      <c r="K36" s="195"/>
      <c r="L36" s="195"/>
      <c r="M36" s="195"/>
      <c r="N36" s="17"/>
      <c r="O36" s="6"/>
    </row>
    <row r="37" spans="1:15" s="3" customFormat="1" ht="16.8">
      <c r="A37" s="8"/>
      <c r="B37" s="7"/>
      <c r="C37" s="7"/>
      <c r="D37" s="7"/>
      <c r="E37" s="7"/>
      <c r="F37" s="7"/>
      <c r="G37" s="7"/>
      <c r="H37" s="7"/>
      <c r="I37" s="7"/>
      <c r="J37" s="195"/>
      <c r="K37" s="195"/>
      <c r="L37" s="195"/>
      <c r="M37" s="195"/>
      <c r="N37" s="17"/>
      <c r="O37" s="6"/>
    </row>
    <row r="38" spans="1:15" s="3" customFormat="1" ht="16.8">
      <c r="A38" s="8"/>
      <c r="B38" s="7"/>
      <c r="C38" s="7"/>
      <c r="D38" s="7"/>
      <c r="E38" s="7"/>
      <c r="F38" s="7"/>
      <c r="G38" s="7"/>
      <c r="H38" s="7"/>
      <c r="I38" s="7"/>
      <c r="J38" s="195"/>
      <c r="K38" s="195"/>
      <c r="L38" s="195"/>
      <c r="M38" s="195"/>
      <c r="N38" s="17"/>
      <c r="O38" s="6"/>
    </row>
    <row r="39" spans="1:15" s="3" customFormat="1" ht="16.8">
      <c r="A39" s="8"/>
      <c r="B39" s="7"/>
      <c r="C39" s="7"/>
      <c r="D39" s="7"/>
      <c r="E39" s="7"/>
      <c r="F39" s="7"/>
      <c r="G39" s="7"/>
      <c r="H39" s="7"/>
      <c r="I39" s="7"/>
      <c r="J39" s="195"/>
      <c r="K39" s="195"/>
      <c r="L39" s="195"/>
      <c r="M39" s="195"/>
      <c r="N39" s="17"/>
      <c r="O39" s="6"/>
    </row>
    <row r="40" spans="1:15" s="3" customFormat="1" ht="17.399999999999999">
      <c r="A40" s="8"/>
      <c r="B40" s="7"/>
      <c r="C40" s="7"/>
      <c r="D40" s="7"/>
      <c r="E40" s="7"/>
      <c r="F40" s="7"/>
      <c r="G40" s="7"/>
      <c r="H40" s="7"/>
      <c r="I40" s="7"/>
      <c r="J40" s="355" t="s">
        <v>202</v>
      </c>
      <c r="K40" s="355"/>
      <c r="L40" s="355"/>
      <c r="M40" s="355"/>
      <c r="N40" s="355"/>
      <c r="O40" s="355"/>
    </row>
    <row r="41" spans="1:15" s="3" customFormat="1" ht="10.199999999999999">
      <c r="A41" s="8"/>
      <c r="B41" s="7"/>
      <c r="C41" s="7"/>
      <c r="D41" s="7"/>
      <c r="E41" s="7"/>
      <c r="F41" s="7"/>
      <c r="G41" s="7"/>
      <c r="H41" s="7"/>
      <c r="I41" s="7"/>
      <c r="J41" s="7"/>
      <c r="K41" s="7"/>
      <c r="L41" s="7"/>
      <c r="M41" s="6"/>
      <c r="N41" s="6"/>
      <c r="O41" s="6"/>
    </row>
    <row r="42" spans="1:15" s="3" customFormat="1" ht="10.199999999999999"/>
    <row r="43" spans="1:15" s="3" customFormat="1" ht="10.199999999999999"/>
    <row r="44" spans="1:15" s="3" customFormat="1" ht="10.199999999999999"/>
    <row r="45" spans="1:15" s="3" customFormat="1" ht="10.199999999999999"/>
    <row r="46" spans="1:15" s="3" customFormat="1" ht="10.199999999999999"/>
    <row r="47" spans="1:15" s="3" customFormat="1" ht="10.199999999999999"/>
    <row r="48" spans="1:15" s="3" customFormat="1" ht="10.199999999999999"/>
    <row r="49" s="3" customFormat="1" ht="10.199999999999999"/>
    <row r="50" s="3" customFormat="1" ht="10.199999999999999"/>
    <row r="51" s="3" customFormat="1" ht="10.199999999999999"/>
    <row r="52" s="3" customFormat="1" ht="10.199999999999999"/>
    <row r="53" s="3" customFormat="1" ht="10.199999999999999"/>
    <row r="54" s="3" customFormat="1" ht="10.199999999999999"/>
    <row r="55" s="3" customFormat="1" ht="10.199999999999999"/>
    <row r="56" s="3" customFormat="1" ht="10.199999999999999"/>
    <row r="57" s="3" customFormat="1" ht="10.199999999999999"/>
    <row r="58" s="3" customFormat="1" ht="10.199999999999999"/>
    <row r="59" s="3" customFormat="1" ht="10.199999999999999"/>
    <row r="60" s="3" customFormat="1" ht="10.199999999999999"/>
    <row r="61" s="3" customFormat="1" ht="10.199999999999999"/>
    <row r="62" s="3" customFormat="1" ht="10.199999999999999"/>
    <row r="63" s="3" customFormat="1" ht="10.199999999999999"/>
    <row r="64" s="3" customFormat="1" ht="10.199999999999999"/>
    <row r="65" s="3" customFormat="1" ht="10.199999999999999"/>
    <row r="66" s="3" customFormat="1" ht="10.199999999999999"/>
    <row r="67" s="3" customFormat="1" ht="10.199999999999999"/>
    <row r="68" s="3" customFormat="1" ht="10.199999999999999"/>
    <row r="69" s="3" customFormat="1" ht="10.199999999999999"/>
    <row r="70" s="3" customFormat="1" ht="10.199999999999999"/>
    <row r="71" s="3" customFormat="1" ht="10.199999999999999"/>
    <row r="72" s="3" customFormat="1" ht="10.199999999999999"/>
    <row r="73" s="3" customFormat="1" ht="10.199999999999999"/>
    <row r="74" s="3" customFormat="1" ht="10.199999999999999"/>
    <row r="75" s="3" customFormat="1" ht="10.199999999999999"/>
    <row r="76" s="3" customFormat="1" ht="10.199999999999999"/>
    <row r="77" s="3" customFormat="1" ht="10.199999999999999"/>
    <row r="78" s="3" customFormat="1" ht="10.199999999999999"/>
    <row r="79" s="3" customFormat="1" ht="10.199999999999999"/>
    <row r="80" s="3" customFormat="1" ht="10.199999999999999"/>
    <row r="81" s="3" customFormat="1" ht="10.199999999999999"/>
    <row r="82" s="3" customFormat="1" ht="10.199999999999999"/>
    <row r="83" s="3" customFormat="1" ht="10.199999999999999"/>
    <row r="84" s="3" customFormat="1" ht="10.199999999999999"/>
    <row r="85" s="3" customFormat="1" ht="10.199999999999999"/>
    <row r="86" s="3" customFormat="1" ht="10.199999999999999"/>
    <row r="87" s="3" customFormat="1" ht="10.199999999999999"/>
    <row r="88" s="3" customFormat="1" ht="10.199999999999999"/>
    <row r="89" s="3" customFormat="1" ht="10.199999999999999"/>
    <row r="90" s="3" customFormat="1" ht="10.199999999999999"/>
    <row r="91" s="3" customFormat="1" ht="10.199999999999999"/>
    <row r="92" s="3" customFormat="1" ht="10.199999999999999"/>
    <row r="93" s="3" customFormat="1" ht="10.199999999999999"/>
    <row r="94" s="3" customFormat="1" ht="10.199999999999999"/>
    <row r="95" s="3" customFormat="1" ht="10.199999999999999"/>
    <row r="96" s="3" customFormat="1" ht="10.199999999999999"/>
    <row r="97" spans="1:15" s="3" customFormat="1" ht="10.199999999999999"/>
    <row r="98" spans="1:15" s="3" customFormat="1" ht="10.199999999999999"/>
    <row r="99" spans="1:15" s="3" customFormat="1" ht="10.199999999999999"/>
    <row r="100" spans="1:15" s="3" customFormat="1" ht="10.199999999999999"/>
    <row r="101" spans="1:15">
      <c r="A101" s="1"/>
      <c r="B101" s="1"/>
      <c r="C101" s="1"/>
      <c r="D101" s="1"/>
      <c r="E101" s="1"/>
      <c r="F101" s="1"/>
      <c r="G101" s="1"/>
      <c r="H101" s="1"/>
      <c r="I101" s="1"/>
      <c r="J101" s="1"/>
      <c r="K101" s="1"/>
      <c r="L101" s="1"/>
      <c r="M101" s="1"/>
      <c r="N101" s="1"/>
      <c r="O101" s="1"/>
    </row>
    <row r="102" spans="1:15">
      <c r="A102" s="1"/>
      <c r="B102" s="1"/>
      <c r="C102" s="1"/>
      <c r="D102" s="1"/>
      <c r="E102" s="1"/>
      <c r="F102" s="1"/>
      <c r="G102" s="1"/>
      <c r="H102" s="1"/>
      <c r="I102" s="1"/>
      <c r="J102" s="1"/>
      <c r="K102" s="1"/>
      <c r="L102" s="1"/>
      <c r="M102" s="1"/>
      <c r="N102" s="1"/>
      <c r="O102" s="1"/>
    </row>
    <row r="103" spans="1:15">
      <c r="A103" s="1"/>
      <c r="B103" s="1"/>
      <c r="C103" s="1"/>
      <c r="D103" s="1"/>
      <c r="E103" s="1"/>
      <c r="F103" s="1"/>
      <c r="G103" s="1"/>
      <c r="H103" s="1"/>
      <c r="I103" s="1"/>
      <c r="J103" s="1"/>
      <c r="K103" s="1"/>
      <c r="L103" s="1"/>
      <c r="M103" s="1"/>
      <c r="N103" s="1"/>
      <c r="O103" s="1"/>
    </row>
    <row r="104" spans="1:15">
      <c r="A104" s="1"/>
      <c r="B104" s="1"/>
      <c r="C104" s="1"/>
      <c r="D104" s="1"/>
      <c r="E104" s="1"/>
      <c r="F104" s="1"/>
      <c r="G104" s="1"/>
      <c r="H104" s="1"/>
      <c r="I104" s="1"/>
      <c r="J104" s="1"/>
      <c r="K104" s="1"/>
      <c r="L104" s="1"/>
      <c r="M104" s="1"/>
      <c r="N104" s="1"/>
      <c r="O104" s="1"/>
    </row>
    <row r="105" spans="1:15">
      <c r="A105" s="1"/>
      <c r="B105" s="1"/>
      <c r="C105" s="1"/>
      <c r="D105" s="1"/>
      <c r="E105" s="1"/>
      <c r="F105" s="1"/>
      <c r="G105" s="1"/>
      <c r="H105" s="1"/>
      <c r="I105" s="1"/>
      <c r="J105" s="1"/>
      <c r="K105" s="1"/>
      <c r="L105" s="1"/>
      <c r="M105" s="1"/>
      <c r="N105" s="1"/>
      <c r="O105" s="1"/>
    </row>
    <row r="106" spans="1:15">
      <c r="A106" s="1"/>
      <c r="B106" s="1"/>
      <c r="C106" s="1"/>
      <c r="D106" s="1"/>
      <c r="E106" s="1"/>
      <c r="F106" s="1"/>
      <c r="G106" s="1"/>
      <c r="H106" s="1"/>
      <c r="I106" s="1"/>
      <c r="J106" s="1"/>
      <c r="K106" s="1"/>
      <c r="L106" s="1"/>
      <c r="M106" s="1"/>
      <c r="N106" s="1"/>
      <c r="O106" s="1"/>
    </row>
    <row r="107" spans="1:15">
      <c r="A107" s="1"/>
      <c r="B107" s="1"/>
      <c r="C107" s="1"/>
      <c r="D107" s="1"/>
      <c r="E107" s="1"/>
      <c r="F107" s="1"/>
      <c r="G107" s="1"/>
      <c r="H107" s="1"/>
      <c r="I107" s="1"/>
      <c r="J107" s="1"/>
      <c r="K107" s="1"/>
      <c r="L107" s="1"/>
      <c r="M107" s="1"/>
      <c r="N107" s="1"/>
      <c r="O107" s="1"/>
    </row>
    <row r="108" spans="1:15">
      <c r="A108" s="1"/>
      <c r="B108" s="1"/>
      <c r="C108" s="1"/>
      <c r="D108" s="1"/>
      <c r="E108" s="1"/>
      <c r="F108" s="1"/>
      <c r="G108" s="1"/>
      <c r="H108" s="1"/>
      <c r="I108" s="1"/>
      <c r="J108" s="1"/>
      <c r="K108" s="1"/>
      <c r="L108" s="1"/>
      <c r="M108" s="1"/>
      <c r="N108" s="1"/>
      <c r="O108" s="1"/>
    </row>
    <row r="109" spans="1:15">
      <c r="A109" s="1"/>
      <c r="B109" s="1"/>
      <c r="C109" s="1"/>
      <c r="D109" s="1"/>
      <c r="E109" s="1"/>
      <c r="F109" s="1"/>
      <c r="G109" s="1"/>
      <c r="H109" s="1"/>
      <c r="I109" s="1"/>
      <c r="J109" s="1"/>
      <c r="K109" s="1"/>
      <c r="L109" s="1"/>
      <c r="M109" s="1"/>
      <c r="N109" s="1"/>
      <c r="O109" s="1"/>
    </row>
    <row r="110" spans="1:15">
      <c r="A110" s="1"/>
      <c r="B110" s="1"/>
      <c r="C110" s="1"/>
      <c r="D110" s="1"/>
      <c r="E110" s="1"/>
      <c r="F110" s="1"/>
      <c r="G110" s="1"/>
      <c r="H110" s="1"/>
      <c r="I110" s="1"/>
      <c r="J110" s="1"/>
      <c r="K110" s="1"/>
      <c r="L110" s="1"/>
      <c r="M110" s="1"/>
      <c r="N110" s="1"/>
      <c r="O110" s="1"/>
    </row>
    <row r="111" spans="1:15">
      <c r="A111" s="1"/>
      <c r="B111" s="1"/>
      <c r="C111" s="1"/>
      <c r="D111" s="1"/>
      <c r="E111" s="1"/>
      <c r="F111" s="1"/>
      <c r="G111" s="1"/>
      <c r="H111" s="1"/>
      <c r="I111" s="1"/>
      <c r="J111" s="1"/>
      <c r="K111" s="1"/>
      <c r="L111" s="1"/>
      <c r="M111" s="1"/>
      <c r="N111" s="1"/>
      <c r="O111" s="1"/>
    </row>
    <row r="112" spans="1:15">
      <c r="A112" s="1"/>
      <c r="B112" s="1"/>
      <c r="C112" s="1"/>
      <c r="D112" s="1"/>
      <c r="E112" s="1"/>
      <c r="F112" s="1"/>
      <c r="G112" s="1"/>
      <c r="H112" s="1"/>
      <c r="I112" s="1"/>
      <c r="J112" s="1"/>
      <c r="K112" s="1"/>
      <c r="L112" s="1"/>
      <c r="M112" s="1"/>
      <c r="N112" s="1"/>
      <c r="O112" s="1"/>
    </row>
    <row r="113" spans="1:15">
      <c r="A113" s="1"/>
      <c r="B113" s="1"/>
      <c r="C113" s="1"/>
      <c r="D113" s="1"/>
      <c r="E113" s="1"/>
      <c r="F113" s="1"/>
      <c r="G113" s="1"/>
      <c r="H113" s="1"/>
      <c r="I113" s="1"/>
      <c r="J113" s="1"/>
      <c r="K113" s="1"/>
      <c r="L113" s="1"/>
      <c r="M113" s="1"/>
      <c r="N113" s="1"/>
      <c r="O113" s="1"/>
    </row>
    <row r="114" spans="1:15">
      <c r="A114" s="1"/>
      <c r="B114" s="1"/>
      <c r="C114" s="1"/>
      <c r="D114" s="1"/>
      <c r="E114" s="1"/>
      <c r="F114" s="1"/>
      <c r="G114" s="1"/>
      <c r="H114" s="1"/>
      <c r="I114" s="1"/>
      <c r="J114" s="1"/>
      <c r="K114" s="1"/>
      <c r="L114" s="1"/>
      <c r="M114" s="1"/>
      <c r="N114" s="1"/>
      <c r="O114" s="1"/>
    </row>
    <row r="115" spans="1:15">
      <c r="A115" s="1"/>
      <c r="B115" s="1"/>
      <c r="C115" s="1"/>
      <c r="D115" s="1"/>
      <c r="E115" s="1"/>
      <c r="F115" s="1"/>
      <c r="G115" s="1"/>
      <c r="H115" s="1"/>
      <c r="I115" s="1"/>
      <c r="J115" s="1"/>
      <c r="K115" s="1"/>
      <c r="L115" s="1"/>
      <c r="M115" s="1"/>
      <c r="N115" s="1"/>
      <c r="O115" s="1"/>
    </row>
    <row r="116" spans="1:15">
      <c r="A116" s="1"/>
      <c r="B116" s="1"/>
      <c r="C116" s="1"/>
      <c r="D116" s="1"/>
      <c r="E116" s="1"/>
      <c r="F116" s="1"/>
      <c r="G116" s="1"/>
      <c r="H116" s="1"/>
      <c r="I116" s="1"/>
      <c r="J116" s="1"/>
      <c r="K116" s="1"/>
      <c r="L116" s="1"/>
      <c r="M116" s="1"/>
      <c r="N116" s="1"/>
      <c r="O116" s="1"/>
    </row>
    <row r="117" spans="1:15">
      <c r="A117" s="1"/>
      <c r="B117" s="1"/>
      <c r="C117" s="1"/>
      <c r="D117" s="1"/>
      <c r="E117" s="1"/>
      <c r="F117" s="1"/>
      <c r="G117" s="1"/>
      <c r="H117" s="1"/>
      <c r="I117" s="1"/>
      <c r="J117" s="1"/>
      <c r="K117" s="1"/>
      <c r="L117" s="1"/>
      <c r="M117" s="1"/>
      <c r="N117" s="1"/>
      <c r="O117" s="1"/>
    </row>
    <row r="118" spans="1:15">
      <c r="A118" s="1"/>
      <c r="B118" s="1"/>
      <c r="C118" s="1"/>
      <c r="D118" s="1"/>
      <c r="E118" s="1"/>
      <c r="F118" s="1"/>
      <c r="G118" s="1"/>
      <c r="H118" s="1"/>
      <c r="I118" s="1"/>
      <c r="J118" s="1"/>
      <c r="K118" s="1"/>
      <c r="L118" s="1"/>
      <c r="M118" s="1"/>
      <c r="N118" s="1"/>
      <c r="O118" s="1"/>
    </row>
    <row r="119" spans="1:15">
      <c r="A119" s="1"/>
      <c r="B119" s="1"/>
      <c r="C119" s="1"/>
      <c r="D119" s="1"/>
      <c r="E119" s="1"/>
      <c r="F119" s="1"/>
      <c r="G119" s="1"/>
      <c r="H119" s="1"/>
      <c r="I119" s="1"/>
      <c r="J119" s="1"/>
      <c r="K119" s="1"/>
      <c r="L119" s="1"/>
      <c r="M119" s="1"/>
      <c r="N119" s="1"/>
      <c r="O119" s="1"/>
    </row>
    <row r="120" spans="1:15">
      <c r="A120" s="1"/>
      <c r="B120" s="1"/>
      <c r="C120" s="1"/>
      <c r="D120" s="1"/>
      <c r="E120" s="1"/>
      <c r="F120" s="1"/>
      <c r="G120" s="1"/>
      <c r="H120" s="1"/>
      <c r="I120" s="1"/>
      <c r="J120" s="1"/>
      <c r="K120" s="1"/>
      <c r="L120" s="1"/>
      <c r="M120" s="1"/>
      <c r="N120" s="1"/>
      <c r="O120" s="1"/>
    </row>
    <row r="121" spans="1:15">
      <c r="A121" s="1"/>
      <c r="B121" s="1"/>
      <c r="C121" s="1"/>
      <c r="D121" s="1"/>
      <c r="E121" s="1"/>
      <c r="F121" s="1"/>
      <c r="G121" s="1"/>
      <c r="H121" s="1"/>
      <c r="I121" s="1"/>
      <c r="J121" s="1"/>
      <c r="K121" s="1"/>
      <c r="L121" s="1"/>
      <c r="M121" s="1"/>
      <c r="N121" s="1"/>
      <c r="O121" s="1"/>
    </row>
    <row r="122" spans="1:15">
      <c r="A122" s="1"/>
      <c r="B122" s="1"/>
      <c r="C122" s="1"/>
      <c r="D122" s="1"/>
      <c r="E122" s="1"/>
      <c r="F122" s="1"/>
      <c r="G122" s="1"/>
      <c r="H122" s="1"/>
      <c r="I122" s="1"/>
      <c r="J122" s="1"/>
      <c r="K122" s="1"/>
      <c r="L122" s="1"/>
      <c r="M122" s="1"/>
      <c r="N122" s="1"/>
      <c r="O122" s="1"/>
    </row>
    <row r="123" spans="1:15">
      <c r="A123" s="1"/>
      <c r="B123" s="1"/>
      <c r="C123" s="1"/>
      <c r="D123" s="1"/>
      <c r="E123" s="1"/>
      <c r="F123" s="1"/>
      <c r="G123" s="1"/>
      <c r="H123" s="1"/>
      <c r="I123" s="1"/>
      <c r="J123" s="1"/>
      <c r="K123" s="1"/>
      <c r="L123" s="1"/>
      <c r="M123" s="1"/>
      <c r="N123" s="1"/>
      <c r="O123" s="1"/>
    </row>
    <row r="124" spans="1:15">
      <c r="A124" s="1"/>
      <c r="B124" s="1"/>
      <c r="C124" s="1"/>
      <c r="D124" s="1"/>
      <c r="E124" s="1"/>
      <c r="F124" s="1"/>
      <c r="G124" s="1"/>
      <c r="H124" s="1"/>
      <c r="I124" s="1"/>
      <c r="J124" s="1"/>
      <c r="K124" s="1"/>
      <c r="L124" s="1"/>
      <c r="M124" s="1"/>
      <c r="N124" s="1"/>
      <c r="O124" s="1"/>
    </row>
    <row r="125" spans="1:15">
      <c r="A125" s="1"/>
      <c r="B125" s="1"/>
      <c r="C125" s="1"/>
      <c r="D125" s="1"/>
      <c r="E125" s="1"/>
      <c r="F125" s="1"/>
      <c r="G125" s="1"/>
      <c r="H125" s="1"/>
      <c r="I125" s="1"/>
      <c r="J125" s="1"/>
      <c r="K125" s="1"/>
      <c r="L125" s="1"/>
      <c r="M125" s="1"/>
      <c r="N125" s="1"/>
      <c r="O125" s="1"/>
    </row>
    <row r="126" spans="1:15">
      <c r="A126" s="1"/>
      <c r="B126" s="1"/>
      <c r="C126" s="1"/>
      <c r="D126" s="1"/>
      <c r="E126" s="1"/>
      <c r="F126" s="1"/>
      <c r="G126" s="1"/>
      <c r="H126" s="1"/>
      <c r="I126" s="1"/>
      <c r="J126" s="1"/>
      <c r="K126" s="1"/>
      <c r="L126" s="1"/>
      <c r="M126" s="1"/>
      <c r="N126" s="1"/>
      <c r="O126" s="1"/>
    </row>
    <row r="127" spans="1:15">
      <c r="A127" s="1"/>
      <c r="B127" s="1"/>
      <c r="C127" s="1"/>
      <c r="D127" s="1"/>
      <c r="E127" s="1"/>
      <c r="F127" s="1"/>
      <c r="G127" s="1"/>
      <c r="H127" s="1"/>
      <c r="I127" s="1"/>
      <c r="J127" s="1"/>
      <c r="K127" s="1"/>
      <c r="L127" s="1"/>
      <c r="M127" s="1"/>
      <c r="N127" s="1"/>
      <c r="O127" s="1"/>
    </row>
    <row r="128" spans="1:15">
      <c r="A128" s="1"/>
      <c r="B128" s="1"/>
      <c r="C128" s="1"/>
      <c r="D128" s="1"/>
      <c r="E128" s="1"/>
      <c r="F128" s="1"/>
      <c r="G128" s="1"/>
      <c r="H128" s="1"/>
      <c r="I128" s="1"/>
      <c r="J128" s="1"/>
      <c r="K128" s="1"/>
      <c r="L128" s="1"/>
      <c r="M128" s="1"/>
      <c r="N128" s="1"/>
      <c r="O128" s="1"/>
    </row>
    <row r="129" spans="1:15">
      <c r="A129" s="1"/>
      <c r="B129" s="1"/>
      <c r="C129" s="1"/>
      <c r="D129" s="1"/>
      <c r="E129" s="1"/>
      <c r="F129" s="1"/>
      <c r="G129" s="1"/>
      <c r="H129" s="1"/>
      <c r="I129" s="1"/>
      <c r="J129" s="1"/>
      <c r="K129" s="1"/>
      <c r="L129" s="1"/>
      <c r="M129" s="1"/>
      <c r="N129" s="1"/>
      <c r="O129" s="1"/>
    </row>
    <row r="130" spans="1:15">
      <c r="A130" s="1"/>
      <c r="B130" s="1"/>
      <c r="C130" s="1"/>
      <c r="D130" s="1"/>
      <c r="E130" s="1"/>
      <c r="F130" s="1"/>
      <c r="G130" s="1"/>
      <c r="H130" s="1"/>
      <c r="I130" s="1"/>
      <c r="J130" s="1"/>
      <c r="K130" s="1"/>
      <c r="L130" s="1"/>
      <c r="M130" s="1"/>
      <c r="N130" s="1"/>
      <c r="O130" s="1"/>
    </row>
    <row r="131" spans="1:15">
      <c r="A131" s="1"/>
      <c r="B131" s="1"/>
      <c r="C131" s="1"/>
      <c r="D131" s="1"/>
      <c r="E131" s="1"/>
      <c r="F131" s="1"/>
      <c r="G131" s="1"/>
      <c r="H131" s="1"/>
      <c r="I131" s="1"/>
      <c r="J131" s="1"/>
      <c r="K131" s="1"/>
      <c r="L131" s="1"/>
      <c r="M131" s="1"/>
      <c r="N131" s="1"/>
      <c r="O131" s="1"/>
    </row>
    <row r="132" spans="1:15">
      <c r="A132" s="1"/>
      <c r="B132" s="1"/>
      <c r="C132" s="1"/>
      <c r="D132" s="1"/>
      <c r="E132" s="1"/>
      <c r="F132" s="1"/>
      <c r="G132" s="1"/>
      <c r="H132" s="1"/>
      <c r="I132" s="1"/>
      <c r="J132" s="1"/>
      <c r="K132" s="1"/>
      <c r="L132" s="1"/>
      <c r="M132" s="1"/>
      <c r="N132" s="1"/>
      <c r="O132" s="1"/>
    </row>
    <row r="133" spans="1:15">
      <c r="A133" s="1"/>
      <c r="B133" s="1"/>
      <c r="C133" s="1"/>
      <c r="D133" s="1"/>
      <c r="E133" s="1"/>
      <c r="F133" s="1"/>
      <c r="G133" s="1"/>
      <c r="H133" s="1"/>
      <c r="I133" s="1"/>
      <c r="J133" s="1"/>
      <c r="K133" s="1"/>
      <c r="L133" s="1"/>
      <c r="M133" s="1"/>
      <c r="N133" s="1"/>
      <c r="O133" s="1"/>
    </row>
    <row r="134" spans="1:15">
      <c r="A134" s="1"/>
      <c r="B134" s="1"/>
      <c r="C134" s="1"/>
      <c r="D134" s="1"/>
      <c r="E134" s="1"/>
      <c r="F134" s="1"/>
      <c r="G134" s="1"/>
      <c r="H134" s="1"/>
      <c r="I134" s="1"/>
      <c r="J134" s="1"/>
      <c r="K134" s="1"/>
      <c r="L134" s="1"/>
      <c r="M134" s="1"/>
      <c r="N134" s="1"/>
      <c r="O134" s="1"/>
    </row>
    <row r="135" spans="1:15">
      <c r="A135" s="1"/>
      <c r="B135" s="1"/>
      <c r="C135" s="1"/>
      <c r="D135" s="1"/>
      <c r="E135" s="1"/>
      <c r="F135" s="1"/>
      <c r="G135" s="1"/>
      <c r="H135" s="1"/>
      <c r="I135" s="1"/>
      <c r="J135" s="1"/>
      <c r="K135" s="1"/>
      <c r="L135" s="1"/>
      <c r="M135" s="1"/>
      <c r="N135" s="1"/>
      <c r="O135" s="1"/>
    </row>
    <row r="136" spans="1:15">
      <c r="A136" s="1"/>
      <c r="B136" s="1"/>
      <c r="C136" s="1"/>
      <c r="D136" s="1"/>
      <c r="E136" s="1"/>
      <c r="F136" s="1"/>
      <c r="G136" s="1"/>
      <c r="H136" s="1"/>
      <c r="I136" s="1"/>
      <c r="J136" s="1"/>
      <c r="K136" s="1"/>
      <c r="L136" s="1"/>
      <c r="M136" s="1"/>
      <c r="N136" s="1"/>
      <c r="O136" s="1"/>
    </row>
    <row r="137" spans="1:15">
      <c r="A137" s="1"/>
      <c r="B137" s="1"/>
      <c r="C137" s="1"/>
      <c r="D137" s="1"/>
      <c r="E137" s="1"/>
      <c r="F137" s="1"/>
      <c r="G137" s="1"/>
      <c r="H137" s="1"/>
      <c r="I137" s="1"/>
      <c r="J137" s="1"/>
      <c r="K137" s="1"/>
      <c r="L137" s="1"/>
      <c r="M137" s="1"/>
      <c r="N137" s="1"/>
      <c r="O137" s="1"/>
    </row>
    <row r="138" spans="1:15">
      <c r="A138" s="1"/>
      <c r="B138" s="1"/>
      <c r="C138" s="1"/>
      <c r="D138" s="1"/>
      <c r="E138" s="1"/>
      <c r="F138" s="1"/>
      <c r="G138" s="1"/>
      <c r="H138" s="1"/>
      <c r="I138" s="1"/>
      <c r="J138" s="1"/>
      <c r="K138" s="1"/>
      <c r="L138" s="1"/>
      <c r="M138" s="1"/>
      <c r="N138" s="1"/>
      <c r="O138" s="1"/>
    </row>
    <row r="139" spans="1:15">
      <c r="A139" s="1"/>
      <c r="B139" s="1"/>
      <c r="C139" s="1"/>
      <c r="D139" s="1"/>
      <c r="E139" s="1"/>
      <c r="F139" s="1"/>
      <c r="G139" s="1"/>
      <c r="H139" s="1"/>
      <c r="I139" s="1"/>
      <c r="J139" s="1"/>
      <c r="K139" s="1"/>
      <c r="L139" s="1"/>
      <c r="M139" s="1"/>
      <c r="N139" s="1"/>
      <c r="O139" s="1"/>
    </row>
    <row r="140" spans="1:15">
      <c r="A140" s="1"/>
      <c r="B140" s="1"/>
      <c r="C140" s="1"/>
      <c r="D140" s="1"/>
      <c r="E140" s="1"/>
      <c r="F140" s="1"/>
      <c r="G140" s="1"/>
      <c r="H140" s="1"/>
      <c r="I140" s="1"/>
      <c r="J140" s="1"/>
      <c r="K140" s="1"/>
      <c r="L140" s="1"/>
      <c r="M140" s="1"/>
      <c r="N140" s="1"/>
      <c r="O140" s="1"/>
    </row>
    <row r="141" spans="1:15">
      <c r="A141" s="1"/>
      <c r="B141" s="1"/>
      <c r="C141" s="1"/>
      <c r="D141" s="1"/>
      <c r="E141" s="1"/>
      <c r="F141" s="1"/>
      <c r="G141" s="1"/>
      <c r="H141" s="1"/>
      <c r="I141" s="1"/>
      <c r="J141" s="1"/>
      <c r="K141" s="1"/>
      <c r="L141" s="1"/>
      <c r="M141" s="1"/>
      <c r="N141" s="1"/>
      <c r="O141" s="1"/>
    </row>
    <row r="142" spans="1:15">
      <c r="A142" s="1"/>
      <c r="B142" s="1"/>
      <c r="C142" s="1"/>
      <c r="D142" s="1"/>
      <c r="E142" s="1"/>
      <c r="F142" s="1"/>
      <c r="G142" s="1"/>
      <c r="H142" s="1"/>
      <c r="I142" s="1"/>
      <c r="J142" s="1"/>
      <c r="K142" s="1"/>
      <c r="L142" s="1"/>
      <c r="M142" s="1"/>
      <c r="N142" s="1"/>
      <c r="O142" s="1"/>
    </row>
    <row r="143" spans="1:15">
      <c r="A143" s="1"/>
      <c r="B143" s="1"/>
      <c r="C143" s="1"/>
      <c r="D143" s="1"/>
      <c r="E143" s="1"/>
      <c r="F143" s="1"/>
      <c r="G143" s="1"/>
      <c r="H143" s="1"/>
      <c r="I143" s="1"/>
      <c r="J143" s="1"/>
      <c r="K143" s="1"/>
      <c r="L143" s="1"/>
      <c r="M143" s="1"/>
      <c r="N143" s="1"/>
      <c r="O143" s="1"/>
    </row>
    <row r="144" spans="1:15">
      <c r="A144" s="1"/>
      <c r="B144" s="1"/>
      <c r="C144" s="1"/>
      <c r="D144" s="1"/>
      <c r="E144" s="1"/>
      <c r="F144" s="1"/>
      <c r="G144" s="1"/>
      <c r="H144" s="1"/>
      <c r="I144" s="1"/>
      <c r="J144" s="1"/>
      <c r="K144" s="1"/>
      <c r="L144" s="1"/>
      <c r="M144" s="1"/>
      <c r="N144" s="1"/>
      <c r="O144" s="1"/>
    </row>
    <row r="145" spans="1:15">
      <c r="A145" s="1"/>
      <c r="B145" s="1"/>
      <c r="C145" s="1"/>
      <c r="D145" s="1"/>
      <c r="E145" s="1"/>
      <c r="F145" s="1"/>
      <c r="G145" s="1"/>
      <c r="H145" s="1"/>
      <c r="I145" s="1"/>
      <c r="J145" s="1"/>
      <c r="K145" s="1"/>
      <c r="L145" s="1"/>
      <c r="M145" s="1"/>
      <c r="N145" s="1"/>
      <c r="O145" s="1"/>
    </row>
    <row r="146" spans="1:15">
      <c r="A146" s="1"/>
      <c r="B146" s="1"/>
      <c r="C146" s="1"/>
      <c r="D146" s="1"/>
      <c r="E146" s="1"/>
      <c r="F146" s="1"/>
      <c r="G146" s="1"/>
      <c r="H146" s="1"/>
      <c r="I146" s="1"/>
      <c r="J146" s="1"/>
      <c r="K146" s="1"/>
      <c r="L146" s="1"/>
      <c r="M146" s="1"/>
      <c r="N146" s="1"/>
      <c r="O146" s="1"/>
    </row>
    <row r="147" spans="1:15">
      <c r="A147" s="1"/>
      <c r="B147" s="1"/>
      <c r="C147" s="1"/>
      <c r="D147" s="1"/>
      <c r="E147" s="1"/>
      <c r="F147" s="1"/>
      <c r="G147" s="1"/>
      <c r="H147" s="1"/>
      <c r="I147" s="1"/>
      <c r="J147" s="1"/>
      <c r="K147" s="1"/>
      <c r="L147" s="1"/>
      <c r="M147" s="1"/>
      <c r="N147" s="1"/>
      <c r="O147" s="1"/>
    </row>
    <row r="148" spans="1:15">
      <c r="A148" s="1"/>
      <c r="B148" s="1"/>
      <c r="C148" s="1"/>
      <c r="D148" s="1"/>
      <c r="E148" s="1"/>
      <c r="F148" s="1"/>
      <c r="G148" s="1"/>
      <c r="H148" s="1"/>
      <c r="I148" s="1"/>
      <c r="J148" s="1"/>
      <c r="K148" s="1"/>
      <c r="L148" s="1"/>
      <c r="M148" s="1"/>
      <c r="N148" s="1"/>
      <c r="O148" s="1"/>
    </row>
    <row r="149" spans="1:15">
      <c r="A149" s="1"/>
      <c r="B149" s="1"/>
      <c r="C149" s="1"/>
      <c r="D149" s="1"/>
      <c r="E149" s="1"/>
      <c r="F149" s="1"/>
      <c r="G149" s="1"/>
      <c r="H149" s="1"/>
      <c r="I149" s="1"/>
      <c r="J149" s="1"/>
      <c r="K149" s="1"/>
      <c r="L149" s="1"/>
      <c r="M149" s="1"/>
      <c r="N149" s="1"/>
      <c r="O149" s="1"/>
    </row>
    <row r="150" spans="1:15">
      <c r="A150" s="1"/>
      <c r="B150" s="1"/>
      <c r="C150" s="1"/>
      <c r="D150" s="1"/>
      <c r="E150" s="1"/>
      <c r="F150" s="1"/>
      <c r="G150" s="1"/>
      <c r="H150" s="1"/>
      <c r="I150" s="1"/>
      <c r="J150" s="1"/>
      <c r="K150" s="1"/>
      <c r="L150" s="1"/>
      <c r="M150" s="1"/>
      <c r="N150" s="1"/>
      <c r="O150" s="1"/>
    </row>
    <row r="151" spans="1:15">
      <c r="A151" s="1"/>
      <c r="B151" s="1"/>
      <c r="C151" s="1"/>
      <c r="D151" s="1"/>
      <c r="E151" s="1"/>
      <c r="F151" s="1"/>
      <c r="G151" s="1"/>
      <c r="H151" s="1"/>
      <c r="I151" s="1"/>
      <c r="J151" s="1"/>
      <c r="K151" s="1"/>
      <c r="L151" s="1"/>
      <c r="M151" s="1"/>
      <c r="N151" s="1"/>
      <c r="O151" s="1"/>
    </row>
    <row r="152" spans="1:15">
      <c r="A152" s="1"/>
      <c r="B152" s="1"/>
      <c r="C152" s="1"/>
      <c r="D152" s="1"/>
      <c r="E152" s="1"/>
      <c r="F152" s="1"/>
      <c r="G152" s="1"/>
      <c r="H152" s="1"/>
      <c r="I152" s="1"/>
      <c r="J152" s="1"/>
      <c r="K152" s="1"/>
      <c r="L152" s="1"/>
      <c r="M152" s="1"/>
      <c r="N152" s="1"/>
      <c r="O152" s="1"/>
    </row>
    <row r="153" spans="1:15">
      <c r="A153" s="1"/>
      <c r="B153" s="1"/>
      <c r="C153" s="1"/>
      <c r="D153" s="1"/>
      <c r="E153" s="1"/>
      <c r="F153" s="1"/>
      <c r="G153" s="1"/>
      <c r="H153" s="1"/>
      <c r="I153" s="1"/>
      <c r="J153" s="1"/>
      <c r="K153" s="1"/>
      <c r="L153" s="1"/>
      <c r="M153" s="1"/>
      <c r="N153" s="1"/>
      <c r="O153" s="1"/>
    </row>
    <row r="154" spans="1:15">
      <c r="A154" s="1"/>
      <c r="B154" s="1"/>
      <c r="C154" s="1"/>
      <c r="D154" s="1"/>
      <c r="E154" s="1"/>
      <c r="F154" s="1"/>
      <c r="G154" s="1"/>
      <c r="H154" s="1"/>
      <c r="I154" s="1"/>
      <c r="J154" s="1"/>
      <c r="K154" s="1"/>
      <c r="L154" s="1"/>
      <c r="M154" s="1"/>
      <c r="N154" s="1"/>
      <c r="O154" s="1"/>
    </row>
    <row r="155" spans="1:15">
      <c r="A155" s="1"/>
      <c r="B155" s="1"/>
      <c r="C155" s="1"/>
      <c r="D155" s="1"/>
      <c r="E155" s="1"/>
      <c r="F155" s="1"/>
      <c r="G155" s="1"/>
      <c r="H155" s="1"/>
      <c r="I155" s="1"/>
      <c r="J155" s="1"/>
      <c r="K155" s="1"/>
      <c r="L155" s="1"/>
      <c r="M155" s="1"/>
      <c r="N155" s="1"/>
      <c r="O155" s="1"/>
    </row>
    <row r="156" spans="1:15">
      <c r="A156" s="1"/>
      <c r="B156" s="1"/>
      <c r="C156" s="1"/>
      <c r="D156" s="1"/>
      <c r="E156" s="1"/>
      <c r="F156" s="1"/>
      <c r="G156" s="1"/>
      <c r="H156" s="1"/>
      <c r="I156" s="1"/>
      <c r="J156" s="1"/>
      <c r="K156" s="1"/>
      <c r="L156" s="1"/>
      <c r="M156" s="1"/>
      <c r="N156" s="1"/>
      <c r="O156" s="1"/>
    </row>
    <row r="157" spans="1:15">
      <c r="A157" s="1"/>
      <c r="B157" s="1"/>
      <c r="C157" s="1"/>
      <c r="D157" s="1"/>
      <c r="E157" s="1"/>
      <c r="F157" s="1"/>
      <c r="G157" s="1"/>
      <c r="H157" s="1"/>
      <c r="I157" s="1"/>
      <c r="J157" s="1"/>
      <c r="K157" s="1"/>
      <c r="L157" s="1"/>
      <c r="M157" s="1"/>
      <c r="N157" s="1"/>
      <c r="O157" s="1"/>
    </row>
    <row r="158" spans="1:15">
      <c r="A158" s="1"/>
      <c r="B158" s="1"/>
      <c r="C158" s="1"/>
      <c r="D158" s="1"/>
      <c r="E158" s="1"/>
      <c r="F158" s="1"/>
      <c r="G158" s="1"/>
      <c r="H158" s="1"/>
      <c r="I158" s="1"/>
      <c r="J158" s="1"/>
      <c r="K158" s="1"/>
      <c r="L158" s="1"/>
      <c r="M158" s="1"/>
      <c r="N158" s="1"/>
      <c r="O158" s="1"/>
    </row>
    <row r="159" spans="1:15">
      <c r="A159" s="1"/>
      <c r="B159" s="1"/>
      <c r="C159" s="1"/>
      <c r="D159" s="1"/>
      <c r="E159" s="1"/>
      <c r="F159" s="1"/>
      <c r="G159" s="1"/>
      <c r="H159" s="1"/>
      <c r="I159" s="1"/>
      <c r="J159" s="1"/>
      <c r="K159" s="1"/>
      <c r="L159" s="1"/>
      <c r="M159" s="1"/>
      <c r="N159" s="1"/>
      <c r="O159" s="1"/>
    </row>
    <row r="160" spans="1:15">
      <c r="A160" s="1"/>
      <c r="B160" s="1"/>
      <c r="C160" s="1"/>
      <c r="D160" s="1"/>
      <c r="E160" s="1"/>
      <c r="F160" s="1"/>
      <c r="G160" s="1"/>
      <c r="H160" s="1"/>
      <c r="I160" s="1"/>
      <c r="J160" s="1"/>
      <c r="K160" s="1"/>
      <c r="L160" s="1"/>
      <c r="M160" s="1"/>
      <c r="N160" s="1"/>
      <c r="O160" s="1"/>
    </row>
    <row r="161" spans="1:15">
      <c r="A161" s="1"/>
      <c r="B161" s="1"/>
      <c r="C161" s="1"/>
      <c r="D161" s="1"/>
      <c r="E161" s="1"/>
      <c r="F161" s="1"/>
      <c r="G161" s="1"/>
      <c r="H161" s="1"/>
      <c r="I161" s="1"/>
      <c r="J161" s="1"/>
      <c r="K161" s="1"/>
      <c r="L161" s="1"/>
      <c r="M161" s="1"/>
      <c r="N161" s="1"/>
      <c r="O161" s="1"/>
    </row>
    <row r="162" spans="1:15">
      <c r="A162" s="1"/>
      <c r="B162" s="1"/>
      <c r="C162" s="1"/>
      <c r="D162" s="1"/>
      <c r="E162" s="1"/>
      <c r="F162" s="1"/>
      <c r="G162" s="1"/>
      <c r="H162" s="1"/>
      <c r="I162" s="1"/>
      <c r="J162" s="1"/>
      <c r="K162" s="1"/>
      <c r="L162" s="1"/>
      <c r="M162" s="1"/>
      <c r="N162" s="1"/>
      <c r="O162" s="1"/>
    </row>
    <row r="163" spans="1:15">
      <c r="A163" s="1"/>
      <c r="B163" s="1"/>
      <c r="C163" s="1"/>
      <c r="D163" s="1"/>
      <c r="E163" s="1"/>
      <c r="F163" s="1"/>
      <c r="G163" s="1"/>
      <c r="H163" s="1"/>
      <c r="I163" s="1"/>
      <c r="J163" s="1"/>
      <c r="K163" s="1"/>
      <c r="L163" s="1"/>
      <c r="M163" s="1"/>
      <c r="N163" s="1"/>
      <c r="O163" s="1"/>
    </row>
    <row r="164" spans="1:15">
      <c r="A164" s="1"/>
      <c r="B164" s="1"/>
      <c r="C164" s="1"/>
      <c r="D164" s="1"/>
      <c r="E164" s="1"/>
      <c r="F164" s="1"/>
      <c r="G164" s="1"/>
      <c r="H164" s="1"/>
      <c r="I164" s="1"/>
      <c r="J164" s="1"/>
      <c r="K164" s="1"/>
      <c r="L164" s="1"/>
      <c r="M164" s="1"/>
      <c r="N164" s="1"/>
      <c r="O164" s="1"/>
    </row>
    <row r="165" spans="1:15">
      <c r="A165" s="1"/>
      <c r="B165" s="1"/>
      <c r="C165" s="1"/>
      <c r="D165" s="1"/>
      <c r="E165" s="1"/>
      <c r="F165" s="1"/>
      <c r="G165" s="1"/>
      <c r="H165" s="1"/>
      <c r="I165" s="1"/>
      <c r="J165" s="1"/>
      <c r="K165" s="1"/>
      <c r="L165" s="1"/>
      <c r="M165" s="1"/>
      <c r="N165" s="1"/>
      <c r="O165" s="1"/>
    </row>
    <row r="166" spans="1:15">
      <c r="A166" s="1"/>
      <c r="B166" s="1"/>
      <c r="C166" s="1"/>
      <c r="D166" s="1"/>
      <c r="E166" s="1"/>
      <c r="F166" s="1"/>
      <c r="G166" s="1"/>
      <c r="H166" s="1"/>
      <c r="I166" s="1"/>
      <c r="J166" s="1"/>
      <c r="K166" s="1"/>
      <c r="L166" s="1"/>
      <c r="M166" s="1"/>
      <c r="N166" s="1"/>
      <c r="O166" s="1"/>
    </row>
    <row r="167" spans="1:15">
      <c r="A167" s="1"/>
      <c r="B167" s="1"/>
      <c r="C167" s="1"/>
      <c r="D167" s="1"/>
      <c r="E167" s="1"/>
      <c r="F167" s="1"/>
      <c r="G167" s="1"/>
      <c r="H167" s="1"/>
      <c r="I167" s="1"/>
      <c r="J167" s="1"/>
      <c r="K167" s="1"/>
      <c r="L167" s="1"/>
      <c r="M167" s="1"/>
      <c r="N167" s="1"/>
      <c r="O167" s="1"/>
    </row>
    <row r="168" spans="1:15">
      <c r="A168" s="1"/>
      <c r="B168" s="1"/>
      <c r="C168" s="1"/>
      <c r="D168" s="1"/>
      <c r="E168" s="1"/>
      <c r="F168" s="1"/>
      <c r="G168" s="1"/>
      <c r="H168" s="1"/>
      <c r="I168" s="1"/>
      <c r="J168" s="1"/>
      <c r="K168" s="1"/>
      <c r="L168" s="1"/>
      <c r="M168" s="1"/>
      <c r="N168" s="1"/>
      <c r="O168" s="1"/>
    </row>
    <row r="169" spans="1:15">
      <c r="A169" s="1"/>
      <c r="B169" s="1"/>
      <c r="C169" s="1"/>
      <c r="D169" s="1"/>
      <c r="E169" s="1"/>
      <c r="F169" s="1"/>
      <c r="G169" s="1"/>
      <c r="H169" s="1"/>
      <c r="I169" s="1"/>
      <c r="J169" s="1"/>
      <c r="K169" s="1"/>
      <c r="L169" s="1"/>
      <c r="M169" s="1"/>
      <c r="N169" s="1"/>
      <c r="O169" s="1"/>
    </row>
    <row r="170" spans="1:15">
      <c r="A170" s="1"/>
      <c r="B170" s="1"/>
      <c r="C170" s="1"/>
      <c r="D170" s="1"/>
      <c r="E170" s="1"/>
      <c r="F170" s="1"/>
      <c r="G170" s="1"/>
      <c r="H170" s="1"/>
      <c r="I170" s="1"/>
      <c r="J170" s="1"/>
      <c r="K170" s="1"/>
      <c r="L170" s="1"/>
      <c r="M170" s="1"/>
      <c r="N170" s="1"/>
      <c r="O170" s="1"/>
    </row>
    <row r="171" spans="1:15">
      <c r="A171" s="1"/>
      <c r="B171" s="1"/>
      <c r="C171" s="1"/>
      <c r="D171" s="1"/>
      <c r="E171" s="1"/>
      <c r="F171" s="1"/>
      <c r="G171" s="1"/>
      <c r="H171" s="1"/>
      <c r="I171" s="1"/>
      <c r="J171" s="1"/>
      <c r="K171" s="1"/>
      <c r="L171" s="1"/>
      <c r="M171" s="1"/>
      <c r="N171" s="1"/>
      <c r="O171" s="1"/>
    </row>
    <row r="172" spans="1:15">
      <c r="A172" s="1"/>
      <c r="B172" s="1"/>
      <c r="C172" s="1"/>
      <c r="D172" s="1"/>
      <c r="E172" s="1"/>
      <c r="F172" s="1"/>
      <c r="G172" s="1"/>
      <c r="H172" s="1"/>
      <c r="I172" s="1"/>
      <c r="J172" s="1"/>
      <c r="K172" s="1"/>
      <c r="L172" s="1"/>
      <c r="M172" s="1"/>
      <c r="N172" s="1"/>
      <c r="O172" s="1"/>
    </row>
    <row r="173" spans="1:15">
      <c r="A173" s="1"/>
      <c r="B173" s="1"/>
      <c r="C173" s="1"/>
      <c r="D173" s="1"/>
      <c r="E173" s="1"/>
      <c r="F173" s="1"/>
      <c r="G173" s="1"/>
      <c r="H173" s="1"/>
      <c r="I173" s="1"/>
      <c r="J173" s="1"/>
      <c r="K173" s="1"/>
      <c r="L173" s="1"/>
      <c r="M173" s="1"/>
      <c r="N173" s="1"/>
      <c r="O173" s="1"/>
    </row>
    <row r="174" spans="1:15">
      <c r="A174" s="1"/>
      <c r="B174" s="1"/>
      <c r="C174" s="1"/>
      <c r="D174" s="1"/>
      <c r="E174" s="1"/>
      <c r="F174" s="1"/>
      <c r="G174" s="1"/>
      <c r="H174" s="1"/>
      <c r="I174" s="1"/>
      <c r="J174" s="1"/>
      <c r="K174" s="1"/>
      <c r="L174" s="1"/>
      <c r="M174" s="1"/>
      <c r="N174" s="1"/>
      <c r="O174" s="1"/>
    </row>
    <row r="175" spans="1:15">
      <c r="A175" s="1"/>
      <c r="B175" s="1"/>
      <c r="C175" s="1"/>
      <c r="D175" s="1"/>
      <c r="E175" s="1"/>
      <c r="F175" s="1"/>
      <c r="G175" s="1"/>
      <c r="H175" s="1"/>
      <c r="I175" s="1"/>
      <c r="J175" s="1"/>
      <c r="K175" s="1"/>
      <c r="L175" s="1"/>
      <c r="M175" s="1"/>
      <c r="N175" s="1"/>
      <c r="O175" s="1"/>
    </row>
    <row r="176" spans="1:15">
      <c r="A176" s="1"/>
      <c r="B176" s="1"/>
      <c r="C176" s="1"/>
      <c r="D176" s="1"/>
      <c r="E176" s="1"/>
      <c r="F176" s="1"/>
      <c r="G176" s="1"/>
      <c r="H176" s="1"/>
      <c r="I176" s="1"/>
      <c r="J176" s="1"/>
      <c r="K176" s="1"/>
      <c r="L176" s="1"/>
      <c r="M176" s="1"/>
      <c r="N176" s="1"/>
      <c r="O176" s="1"/>
    </row>
    <row r="177" spans="1:15">
      <c r="A177" s="1"/>
      <c r="B177" s="1"/>
      <c r="C177" s="1"/>
      <c r="D177" s="1"/>
      <c r="E177" s="1"/>
      <c r="F177" s="1"/>
      <c r="G177" s="1"/>
      <c r="H177" s="1"/>
      <c r="I177" s="1"/>
      <c r="J177" s="1"/>
      <c r="K177" s="1"/>
      <c r="L177" s="1"/>
      <c r="M177" s="1"/>
      <c r="N177" s="1"/>
      <c r="O177" s="1"/>
    </row>
    <row r="178" spans="1:15">
      <c r="A178" s="1"/>
      <c r="B178" s="1"/>
      <c r="C178" s="1"/>
      <c r="D178" s="1"/>
      <c r="E178" s="1"/>
      <c r="F178" s="1"/>
      <c r="G178" s="1"/>
      <c r="H178" s="1"/>
      <c r="I178" s="1"/>
      <c r="J178" s="1"/>
      <c r="K178" s="1"/>
      <c r="L178" s="1"/>
      <c r="M178" s="1"/>
      <c r="N178" s="1"/>
      <c r="O178" s="1"/>
    </row>
    <row r="179" spans="1:15">
      <c r="A179" s="1"/>
      <c r="B179" s="1"/>
      <c r="C179" s="1"/>
      <c r="D179" s="1"/>
      <c r="E179" s="1"/>
      <c r="F179" s="1"/>
      <c r="G179" s="1"/>
      <c r="H179" s="1"/>
      <c r="I179" s="1"/>
      <c r="J179" s="1"/>
      <c r="K179" s="1"/>
      <c r="L179" s="1"/>
      <c r="M179" s="1"/>
      <c r="N179" s="1"/>
      <c r="O179" s="1"/>
    </row>
    <row r="180" spans="1:15">
      <c r="A180" s="1"/>
      <c r="B180" s="1"/>
      <c r="C180" s="1"/>
      <c r="D180" s="1"/>
      <c r="E180" s="1"/>
      <c r="F180" s="1"/>
      <c r="G180" s="1"/>
      <c r="H180" s="1"/>
      <c r="I180" s="1"/>
      <c r="J180" s="1"/>
      <c r="K180" s="1"/>
      <c r="L180" s="1"/>
      <c r="M180" s="1"/>
      <c r="N180" s="1"/>
      <c r="O180" s="1"/>
    </row>
    <row r="181" spans="1:15">
      <c r="A181" s="1"/>
      <c r="B181" s="1"/>
      <c r="C181" s="1"/>
      <c r="D181" s="1"/>
      <c r="E181" s="1"/>
      <c r="F181" s="1"/>
      <c r="G181" s="1"/>
      <c r="H181" s="1"/>
      <c r="I181" s="1"/>
      <c r="J181" s="1"/>
      <c r="K181" s="1"/>
      <c r="L181" s="1"/>
      <c r="M181" s="1"/>
      <c r="N181" s="1"/>
      <c r="O181" s="1"/>
    </row>
    <row r="182" spans="1:15">
      <c r="A182" s="1"/>
      <c r="B182" s="1"/>
      <c r="C182" s="1"/>
      <c r="D182" s="1"/>
      <c r="E182" s="1"/>
      <c r="F182" s="1"/>
      <c r="G182" s="1"/>
      <c r="H182" s="1"/>
      <c r="I182" s="1"/>
      <c r="J182" s="1"/>
      <c r="K182" s="1"/>
      <c r="L182" s="1"/>
      <c r="M182" s="1"/>
      <c r="N182" s="1"/>
      <c r="O182" s="1"/>
    </row>
    <row r="183" spans="1:15">
      <c r="A183" s="1"/>
      <c r="B183" s="1"/>
      <c r="C183" s="1"/>
      <c r="D183" s="1"/>
      <c r="E183" s="1"/>
      <c r="F183" s="1"/>
      <c r="G183" s="1"/>
      <c r="H183" s="1"/>
      <c r="I183" s="1"/>
      <c r="J183" s="1"/>
      <c r="K183" s="1"/>
      <c r="L183" s="1"/>
      <c r="M183" s="1"/>
      <c r="N183" s="1"/>
      <c r="O183" s="1"/>
    </row>
    <row r="184" spans="1:15">
      <c r="A184" s="1"/>
      <c r="B184" s="1"/>
      <c r="C184" s="1"/>
      <c r="D184" s="1"/>
      <c r="E184" s="1"/>
      <c r="F184" s="1"/>
      <c r="G184" s="1"/>
      <c r="H184" s="1"/>
      <c r="I184" s="1"/>
      <c r="J184" s="1"/>
      <c r="K184" s="1"/>
      <c r="L184" s="1"/>
      <c r="M184" s="1"/>
      <c r="N184" s="1"/>
      <c r="O184" s="1"/>
    </row>
    <row r="185" spans="1:15">
      <c r="A185" s="1"/>
      <c r="B185" s="1"/>
      <c r="C185" s="1"/>
      <c r="D185" s="1"/>
      <c r="E185" s="1"/>
      <c r="F185" s="1"/>
      <c r="G185" s="1"/>
      <c r="H185" s="1"/>
      <c r="I185" s="1"/>
      <c r="J185" s="1"/>
      <c r="K185" s="1"/>
      <c r="L185" s="1"/>
      <c r="M185" s="1"/>
      <c r="N185" s="1"/>
      <c r="O185" s="1"/>
    </row>
    <row r="186" spans="1:15">
      <c r="A186" s="1"/>
      <c r="B186" s="1"/>
      <c r="C186" s="1"/>
      <c r="D186" s="1"/>
      <c r="E186" s="1"/>
      <c r="F186" s="1"/>
      <c r="G186" s="1"/>
      <c r="H186" s="1"/>
      <c r="I186" s="1"/>
      <c r="J186" s="1"/>
      <c r="K186" s="1"/>
      <c r="L186" s="1"/>
      <c r="M186" s="1"/>
      <c r="N186" s="1"/>
      <c r="O186" s="1"/>
    </row>
    <row r="187" spans="1:15">
      <c r="A187" s="1"/>
      <c r="B187" s="1"/>
      <c r="C187" s="1"/>
      <c r="D187" s="1"/>
      <c r="E187" s="1"/>
      <c r="F187" s="1"/>
      <c r="G187" s="1"/>
      <c r="H187" s="1"/>
      <c r="I187" s="1"/>
      <c r="J187" s="1"/>
      <c r="K187" s="1"/>
      <c r="L187" s="1"/>
      <c r="M187" s="1"/>
      <c r="N187" s="1"/>
      <c r="O187" s="1"/>
    </row>
    <row r="188" spans="1:15">
      <c r="A188" s="1"/>
      <c r="B188" s="1"/>
      <c r="C188" s="1"/>
      <c r="D188" s="1"/>
      <c r="E188" s="1"/>
      <c r="F188" s="1"/>
      <c r="G188" s="1"/>
      <c r="H188" s="1"/>
      <c r="I188" s="1"/>
      <c r="J188" s="1"/>
      <c r="K188" s="1"/>
      <c r="L188" s="1"/>
      <c r="M188" s="1"/>
      <c r="N188" s="1"/>
      <c r="O188" s="1"/>
    </row>
    <row r="189" spans="1:15">
      <c r="A189" s="1"/>
      <c r="B189" s="1"/>
      <c r="C189" s="1"/>
      <c r="D189" s="1"/>
      <c r="E189" s="1"/>
      <c r="F189" s="1"/>
      <c r="G189" s="1"/>
      <c r="H189" s="1"/>
      <c r="I189" s="1"/>
      <c r="J189" s="1"/>
      <c r="K189" s="1"/>
      <c r="L189" s="1"/>
      <c r="M189" s="1"/>
      <c r="N189" s="1"/>
      <c r="O189" s="1"/>
    </row>
    <row r="190" spans="1:15">
      <c r="A190" s="1"/>
      <c r="B190" s="1"/>
      <c r="C190" s="1"/>
      <c r="D190" s="1"/>
      <c r="E190" s="1"/>
      <c r="F190" s="1"/>
      <c r="G190" s="1"/>
      <c r="H190" s="1"/>
      <c r="I190" s="1"/>
      <c r="J190" s="1"/>
      <c r="K190" s="1"/>
      <c r="L190" s="1"/>
      <c r="M190" s="1"/>
      <c r="N190" s="1"/>
      <c r="O190" s="1"/>
    </row>
    <row r="191" spans="1:15">
      <c r="A191" s="1"/>
      <c r="B191" s="1"/>
      <c r="C191" s="1"/>
      <c r="D191" s="1"/>
      <c r="E191" s="1"/>
      <c r="F191" s="1"/>
      <c r="G191" s="1"/>
      <c r="H191" s="1"/>
      <c r="I191" s="1"/>
      <c r="J191" s="1"/>
      <c r="K191" s="1"/>
      <c r="L191" s="1"/>
      <c r="M191" s="1"/>
      <c r="N191" s="1"/>
      <c r="O191" s="1"/>
    </row>
    <row r="192" spans="1:15">
      <c r="A192" s="1"/>
      <c r="B192" s="1"/>
      <c r="C192" s="1"/>
      <c r="D192" s="1"/>
      <c r="E192" s="1"/>
      <c r="F192" s="1"/>
      <c r="G192" s="1"/>
      <c r="H192" s="1"/>
      <c r="I192" s="1"/>
      <c r="J192" s="1"/>
      <c r="K192" s="1"/>
      <c r="L192" s="1"/>
      <c r="M192" s="1"/>
      <c r="N192" s="1"/>
      <c r="O192" s="1"/>
    </row>
    <row r="193" spans="1:15">
      <c r="A193" s="1"/>
      <c r="B193" s="1"/>
      <c r="C193" s="1"/>
      <c r="D193" s="1"/>
      <c r="E193" s="1"/>
      <c r="F193" s="1"/>
      <c r="G193" s="1"/>
      <c r="H193" s="1"/>
      <c r="I193" s="1"/>
      <c r="J193" s="1"/>
      <c r="K193" s="1"/>
      <c r="L193" s="1"/>
      <c r="M193" s="1"/>
      <c r="N193" s="1"/>
      <c r="O193" s="1"/>
    </row>
    <row r="194" spans="1:15">
      <c r="A194" s="1"/>
      <c r="B194" s="1"/>
      <c r="C194" s="1"/>
      <c r="D194" s="1"/>
      <c r="E194" s="1"/>
      <c r="F194" s="1"/>
      <c r="G194" s="1"/>
      <c r="H194" s="1"/>
      <c r="I194" s="1"/>
      <c r="J194" s="1"/>
      <c r="K194" s="1"/>
      <c r="L194" s="1"/>
      <c r="M194" s="1"/>
      <c r="N194" s="1"/>
      <c r="O194" s="1"/>
    </row>
    <row r="195" spans="1:15">
      <c r="A195" s="1"/>
      <c r="B195" s="1"/>
      <c r="C195" s="1"/>
      <c r="D195" s="1"/>
      <c r="E195" s="1"/>
      <c r="F195" s="1"/>
      <c r="G195" s="1"/>
      <c r="H195" s="1"/>
      <c r="I195" s="1"/>
      <c r="J195" s="1"/>
      <c r="K195" s="1"/>
      <c r="L195" s="1"/>
      <c r="M195" s="1"/>
      <c r="N195" s="1"/>
      <c r="O195" s="1"/>
    </row>
    <row r="196" spans="1:15">
      <c r="A196" s="1"/>
      <c r="B196" s="1"/>
      <c r="C196" s="1"/>
      <c r="D196" s="1"/>
      <c r="E196" s="1"/>
      <c r="F196" s="1"/>
      <c r="G196" s="1"/>
      <c r="H196" s="1"/>
      <c r="I196" s="1"/>
      <c r="J196" s="1"/>
      <c r="K196" s="1"/>
      <c r="L196" s="1"/>
      <c r="M196" s="1"/>
      <c r="N196" s="1"/>
      <c r="O196" s="1"/>
    </row>
    <row r="197" spans="1:15">
      <c r="A197" s="1"/>
      <c r="B197" s="1"/>
      <c r="C197" s="1"/>
      <c r="D197" s="1"/>
      <c r="E197" s="1"/>
      <c r="F197" s="1"/>
      <c r="G197" s="1"/>
      <c r="H197" s="1"/>
      <c r="I197" s="1"/>
      <c r="J197" s="1"/>
      <c r="K197" s="1"/>
      <c r="L197" s="1"/>
      <c r="M197" s="1"/>
      <c r="N197" s="1"/>
      <c r="O197" s="1"/>
    </row>
    <row r="198" spans="1:15">
      <c r="A198" s="1"/>
      <c r="B198" s="1"/>
      <c r="C198" s="1"/>
      <c r="D198" s="1"/>
      <c r="E198" s="1"/>
      <c r="F198" s="1"/>
      <c r="G198" s="1"/>
      <c r="H198" s="1"/>
      <c r="I198" s="1"/>
      <c r="J198" s="1"/>
      <c r="K198" s="1"/>
      <c r="L198" s="1"/>
      <c r="M198" s="1"/>
      <c r="N198" s="1"/>
      <c r="O198" s="1"/>
    </row>
    <row r="199" spans="1:15">
      <c r="A199" s="1"/>
      <c r="B199" s="1"/>
      <c r="C199" s="1"/>
      <c r="D199" s="1"/>
      <c r="E199" s="1"/>
      <c r="F199" s="1"/>
      <c r="G199" s="1"/>
      <c r="H199" s="1"/>
      <c r="I199" s="1"/>
      <c r="J199" s="1"/>
      <c r="K199" s="1"/>
      <c r="L199" s="1"/>
      <c r="M199" s="1"/>
      <c r="N199" s="1"/>
      <c r="O199" s="1"/>
    </row>
    <row r="200" spans="1:15">
      <c r="A200" s="1"/>
      <c r="B200" s="1"/>
      <c r="C200" s="1"/>
      <c r="D200" s="1"/>
      <c r="E200" s="1"/>
      <c r="F200" s="1"/>
      <c r="G200" s="1"/>
      <c r="H200" s="1"/>
      <c r="I200" s="1"/>
      <c r="J200" s="1"/>
      <c r="K200" s="1"/>
      <c r="L200" s="1"/>
      <c r="M200" s="1"/>
      <c r="N200" s="1"/>
      <c r="O200" s="1"/>
    </row>
    <row r="201" spans="1:15">
      <c r="A201" s="1"/>
      <c r="B201" s="1"/>
      <c r="C201" s="1"/>
      <c r="D201" s="1"/>
      <c r="E201" s="1"/>
      <c r="F201" s="1"/>
      <c r="G201" s="1"/>
      <c r="H201" s="1"/>
      <c r="I201" s="1"/>
      <c r="J201" s="1"/>
      <c r="K201" s="1"/>
      <c r="L201" s="1"/>
      <c r="M201" s="1"/>
      <c r="N201" s="1"/>
      <c r="O201" s="1"/>
    </row>
    <row r="202" spans="1:15">
      <c r="A202" s="1"/>
      <c r="B202" s="1"/>
      <c r="C202" s="1"/>
      <c r="D202" s="1"/>
      <c r="E202" s="1"/>
      <c r="F202" s="1"/>
      <c r="G202" s="1"/>
      <c r="H202" s="1"/>
      <c r="I202" s="1"/>
      <c r="J202" s="1"/>
      <c r="K202" s="1"/>
      <c r="L202" s="1"/>
      <c r="M202" s="1"/>
      <c r="N202" s="1"/>
      <c r="O202" s="1"/>
    </row>
    <row r="203" spans="1:15">
      <c r="A203" s="1"/>
      <c r="B203" s="1"/>
      <c r="C203" s="1"/>
      <c r="D203" s="1"/>
      <c r="E203" s="1"/>
      <c r="F203" s="1"/>
      <c r="G203" s="1"/>
      <c r="H203" s="1"/>
      <c r="I203" s="1"/>
      <c r="J203" s="1"/>
      <c r="K203" s="1"/>
      <c r="L203" s="1"/>
      <c r="M203" s="1"/>
      <c r="N203" s="1"/>
      <c r="O203" s="1"/>
    </row>
    <row r="204" spans="1:15">
      <c r="A204" s="1"/>
      <c r="B204" s="1"/>
      <c r="C204" s="1"/>
      <c r="D204" s="1"/>
      <c r="E204" s="1"/>
      <c r="F204" s="1"/>
      <c r="G204" s="1"/>
      <c r="H204" s="1"/>
      <c r="I204" s="1"/>
      <c r="J204" s="1"/>
      <c r="K204" s="1"/>
      <c r="L204" s="1"/>
      <c r="M204" s="1"/>
      <c r="N204" s="1"/>
      <c r="O204" s="1"/>
    </row>
    <row r="205" spans="1:15">
      <c r="A205" s="1"/>
      <c r="B205" s="1"/>
      <c r="C205" s="1"/>
      <c r="D205" s="1"/>
      <c r="E205" s="1"/>
      <c r="F205" s="1"/>
      <c r="G205" s="1"/>
      <c r="H205" s="1"/>
      <c r="I205" s="1"/>
      <c r="J205" s="1"/>
      <c r="K205" s="1"/>
      <c r="L205" s="1"/>
      <c r="M205" s="1"/>
      <c r="N205" s="1"/>
      <c r="O205" s="1"/>
    </row>
    <row r="206" spans="1:15">
      <c r="A206" s="1"/>
      <c r="B206" s="1"/>
      <c r="C206" s="1"/>
      <c r="D206" s="1"/>
      <c r="E206" s="1"/>
      <c r="F206" s="1"/>
      <c r="G206" s="1"/>
      <c r="H206" s="1"/>
      <c r="I206" s="1"/>
      <c r="J206" s="1"/>
      <c r="K206" s="1"/>
      <c r="L206" s="1"/>
      <c r="M206" s="1"/>
      <c r="N206" s="1"/>
      <c r="O206" s="1"/>
    </row>
    <row r="207" spans="1:15">
      <c r="A207" s="1"/>
      <c r="B207" s="1"/>
      <c r="C207" s="1"/>
      <c r="D207" s="1"/>
      <c r="E207" s="1"/>
      <c r="F207" s="1"/>
      <c r="G207" s="1"/>
      <c r="H207" s="1"/>
      <c r="I207" s="1"/>
      <c r="J207" s="1"/>
      <c r="K207" s="1"/>
      <c r="L207" s="1"/>
      <c r="M207" s="1"/>
      <c r="N207" s="1"/>
      <c r="O207" s="1"/>
    </row>
    <row r="208" spans="1:15">
      <c r="A208" s="1"/>
      <c r="B208" s="1"/>
      <c r="C208" s="1"/>
      <c r="D208" s="1"/>
      <c r="E208" s="1"/>
      <c r="F208" s="1"/>
      <c r="G208" s="1"/>
      <c r="H208" s="1"/>
      <c r="I208" s="1"/>
      <c r="J208" s="1"/>
      <c r="K208" s="1"/>
      <c r="L208" s="1"/>
      <c r="M208" s="1"/>
      <c r="N208" s="1"/>
      <c r="O208" s="1"/>
    </row>
    <row r="209" spans="1:15">
      <c r="A209" s="1"/>
      <c r="B209" s="1"/>
      <c r="C209" s="1"/>
      <c r="D209" s="1"/>
      <c r="E209" s="1"/>
      <c r="F209" s="1"/>
      <c r="G209" s="1"/>
      <c r="H209" s="1"/>
      <c r="I209" s="1"/>
      <c r="J209" s="1"/>
      <c r="K209" s="1"/>
      <c r="L209" s="1"/>
      <c r="M209" s="1"/>
      <c r="N209" s="1"/>
      <c r="O209" s="1"/>
    </row>
    <row r="210" spans="1:15">
      <c r="A210" s="1"/>
      <c r="B210" s="1"/>
      <c r="C210" s="1"/>
      <c r="D210" s="1"/>
      <c r="E210" s="1"/>
      <c r="F210" s="1"/>
      <c r="G210" s="1"/>
      <c r="H210" s="1"/>
      <c r="I210" s="1"/>
      <c r="J210" s="1"/>
      <c r="K210" s="1"/>
      <c r="L210" s="1"/>
      <c r="M210" s="1"/>
      <c r="N210" s="1"/>
      <c r="O210" s="1"/>
    </row>
    <row r="211" spans="1:15">
      <c r="A211" s="1"/>
      <c r="B211" s="1"/>
      <c r="C211" s="1"/>
      <c r="D211" s="1"/>
      <c r="E211" s="1"/>
      <c r="F211" s="1"/>
      <c r="G211" s="1"/>
      <c r="H211" s="1"/>
      <c r="I211" s="1"/>
      <c r="J211" s="1"/>
      <c r="K211" s="1"/>
      <c r="L211" s="1"/>
      <c r="M211" s="1"/>
      <c r="N211" s="1"/>
      <c r="O211" s="1"/>
    </row>
    <row r="212" spans="1:15">
      <c r="A212" s="1"/>
      <c r="B212" s="1"/>
      <c r="C212" s="1"/>
      <c r="D212" s="1"/>
      <c r="E212" s="1"/>
      <c r="F212" s="1"/>
      <c r="G212" s="1"/>
      <c r="H212" s="1"/>
      <c r="I212" s="1"/>
      <c r="J212" s="1"/>
      <c r="K212" s="1"/>
      <c r="L212" s="1"/>
      <c r="M212" s="1"/>
      <c r="N212" s="1"/>
      <c r="O212" s="1"/>
    </row>
    <row r="213" spans="1:15">
      <c r="A213" s="1"/>
      <c r="B213" s="1"/>
      <c r="C213" s="1"/>
      <c r="D213" s="1"/>
      <c r="E213" s="1"/>
      <c r="F213" s="1"/>
      <c r="G213" s="1"/>
      <c r="H213" s="1"/>
      <c r="I213" s="1"/>
      <c r="J213" s="1"/>
      <c r="K213" s="1"/>
      <c r="L213" s="1"/>
      <c r="M213" s="1"/>
      <c r="N213" s="1"/>
      <c r="O213" s="1"/>
    </row>
    <row r="214" spans="1:15">
      <c r="A214" s="1"/>
      <c r="B214" s="1"/>
      <c r="C214" s="1"/>
      <c r="D214" s="1"/>
      <c r="E214" s="1"/>
      <c r="F214" s="1"/>
      <c r="G214" s="1"/>
      <c r="H214" s="1"/>
      <c r="I214" s="1"/>
      <c r="J214" s="1"/>
      <c r="K214" s="1"/>
      <c r="L214" s="1"/>
      <c r="M214" s="1"/>
      <c r="N214" s="1"/>
      <c r="O214" s="1"/>
    </row>
    <row r="215" spans="1:15">
      <c r="A215" s="1"/>
      <c r="B215" s="1"/>
      <c r="C215" s="1"/>
      <c r="D215" s="1"/>
      <c r="E215" s="1"/>
      <c r="F215" s="1"/>
      <c r="G215" s="1"/>
      <c r="H215" s="1"/>
      <c r="I215" s="1"/>
      <c r="J215" s="1"/>
      <c r="K215" s="1"/>
      <c r="L215" s="1"/>
      <c r="M215" s="1"/>
      <c r="N215" s="1"/>
      <c r="O215" s="1"/>
    </row>
    <row r="216" spans="1:15">
      <c r="A216" s="1"/>
      <c r="B216" s="1"/>
      <c r="C216" s="1"/>
      <c r="D216" s="1"/>
      <c r="E216" s="1"/>
      <c r="F216" s="1"/>
      <c r="G216" s="1"/>
      <c r="H216" s="1"/>
      <c r="I216" s="1"/>
      <c r="J216" s="1"/>
      <c r="K216" s="1"/>
      <c r="L216" s="1"/>
      <c r="M216" s="1"/>
      <c r="N216" s="1"/>
      <c r="O216" s="1"/>
    </row>
    <row r="217" spans="1:15">
      <c r="A217" s="1"/>
      <c r="B217" s="1"/>
      <c r="C217" s="1"/>
      <c r="D217" s="1"/>
      <c r="E217" s="1"/>
      <c r="F217" s="1"/>
      <c r="G217" s="1"/>
      <c r="H217" s="1"/>
      <c r="I217" s="1"/>
      <c r="J217" s="1"/>
      <c r="K217" s="1"/>
      <c r="L217" s="1"/>
      <c r="M217" s="1"/>
      <c r="N217" s="1"/>
      <c r="O217" s="1"/>
    </row>
    <row r="218" spans="1:15">
      <c r="A218" s="1"/>
      <c r="B218" s="1"/>
      <c r="C218" s="1"/>
      <c r="D218" s="1"/>
      <c r="E218" s="1"/>
      <c r="F218" s="1"/>
      <c r="G218" s="1"/>
      <c r="H218" s="1"/>
      <c r="I218" s="1"/>
      <c r="J218" s="1"/>
      <c r="K218" s="1"/>
      <c r="L218" s="1"/>
      <c r="M218" s="1"/>
      <c r="N218" s="1"/>
      <c r="O218" s="1"/>
    </row>
    <row r="219" spans="1:15">
      <c r="A219" s="1"/>
      <c r="B219" s="1"/>
      <c r="C219" s="1"/>
      <c r="D219" s="1"/>
      <c r="E219" s="1"/>
      <c r="F219" s="1"/>
      <c r="G219" s="1"/>
      <c r="H219" s="1"/>
      <c r="I219" s="1"/>
      <c r="J219" s="1"/>
      <c r="K219" s="1"/>
      <c r="L219" s="1"/>
      <c r="M219" s="1"/>
      <c r="N219" s="1"/>
      <c r="O219" s="1"/>
    </row>
    <row r="220" spans="1:15">
      <c r="A220" s="1"/>
      <c r="B220" s="1"/>
      <c r="C220" s="1"/>
      <c r="D220" s="1"/>
      <c r="E220" s="1"/>
      <c r="F220" s="1"/>
      <c r="G220" s="1"/>
      <c r="H220" s="1"/>
      <c r="I220" s="1"/>
      <c r="J220" s="1"/>
      <c r="K220" s="1"/>
      <c r="L220" s="1"/>
      <c r="M220" s="1"/>
      <c r="N220" s="1"/>
      <c r="O220" s="1"/>
    </row>
    <row r="221" spans="1:15">
      <c r="A221" s="1"/>
      <c r="B221" s="1"/>
      <c r="C221" s="1"/>
      <c r="D221" s="1"/>
      <c r="E221" s="1"/>
      <c r="F221" s="1"/>
      <c r="G221" s="1"/>
      <c r="H221" s="1"/>
      <c r="I221" s="1"/>
      <c r="J221" s="1"/>
      <c r="K221" s="1"/>
      <c r="L221" s="1"/>
      <c r="M221" s="1"/>
      <c r="N221" s="1"/>
      <c r="O221" s="1"/>
    </row>
    <row r="222" spans="1:15">
      <c r="A222" s="1"/>
      <c r="B222" s="1"/>
      <c r="C222" s="1"/>
      <c r="D222" s="1"/>
      <c r="E222" s="1"/>
      <c r="F222" s="1"/>
      <c r="G222" s="1"/>
      <c r="H222" s="1"/>
      <c r="I222" s="1"/>
      <c r="J222" s="1"/>
      <c r="K222" s="1"/>
      <c r="L222" s="1"/>
      <c r="M222" s="1"/>
      <c r="N222" s="1"/>
      <c r="O222" s="1"/>
    </row>
    <row r="223" spans="1:15">
      <c r="A223" s="1"/>
      <c r="B223" s="1"/>
      <c r="C223" s="1"/>
      <c r="D223" s="1"/>
      <c r="E223" s="1"/>
      <c r="F223" s="1"/>
      <c r="G223" s="1"/>
      <c r="H223" s="1"/>
      <c r="I223" s="1"/>
      <c r="J223" s="1"/>
      <c r="K223" s="1"/>
      <c r="L223" s="1"/>
      <c r="M223" s="1"/>
      <c r="N223" s="1"/>
      <c r="O223" s="1"/>
    </row>
    <row r="224" spans="1:15">
      <c r="A224" s="1"/>
      <c r="B224" s="1"/>
      <c r="C224" s="1"/>
      <c r="D224" s="1"/>
      <c r="E224" s="1"/>
      <c r="F224" s="1"/>
      <c r="G224" s="1"/>
      <c r="H224" s="1"/>
      <c r="I224" s="1"/>
      <c r="J224" s="1"/>
      <c r="K224" s="1"/>
      <c r="L224" s="1"/>
      <c r="M224" s="1"/>
      <c r="N224" s="1"/>
      <c r="O224" s="1"/>
    </row>
    <row r="225" spans="1:15">
      <c r="A225" s="1"/>
      <c r="B225" s="1"/>
      <c r="C225" s="1"/>
      <c r="D225" s="1"/>
      <c r="E225" s="1"/>
      <c r="F225" s="1"/>
      <c r="G225" s="1"/>
      <c r="H225" s="1"/>
      <c r="I225" s="1"/>
      <c r="J225" s="1"/>
      <c r="K225" s="1"/>
      <c r="L225" s="1"/>
      <c r="M225" s="1"/>
      <c r="N225" s="1"/>
      <c r="O225" s="1"/>
    </row>
    <row r="226" spans="1:15">
      <c r="A226" s="1"/>
      <c r="B226" s="1"/>
      <c r="C226" s="1"/>
      <c r="D226" s="1"/>
      <c r="E226" s="1"/>
      <c r="F226" s="1"/>
      <c r="G226" s="1"/>
      <c r="H226" s="1"/>
      <c r="I226" s="1"/>
      <c r="J226" s="1"/>
      <c r="K226" s="1"/>
      <c r="L226" s="1"/>
      <c r="M226" s="1"/>
      <c r="N226" s="1"/>
      <c r="O226" s="1"/>
    </row>
    <row r="227" spans="1:15">
      <c r="A227" s="1"/>
      <c r="B227" s="1"/>
      <c r="C227" s="1"/>
      <c r="D227" s="1"/>
      <c r="E227" s="1"/>
      <c r="F227" s="1"/>
      <c r="G227" s="1"/>
      <c r="H227" s="1"/>
      <c r="I227" s="1"/>
      <c r="J227" s="1"/>
      <c r="K227" s="1"/>
      <c r="L227" s="1"/>
      <c r="M227" s="1"/>
      <c r="N227" s="1"/>
      <c r="O227" s="1"/>
    </row>
    <row r="228" spans="1:15">
      <c r="A228" s="1"/>
      <c r="B228" s="1"/>
      <c r="C228" s="1"/>
      <c r="D228" s="1"/>
      <c r="E228" s="1"/>
      <c r="F228" s="1"/>
      <c r="G228" s="1"/>
      <c r="H228" s="1"/>
      <c r="I228" s="1"/>
      <c r="J228" s="1"/>
      <c r="K228" s="1"/>
      <c r="L228" s="1"/>
      <c r="M228" s="1"/>
      <c r="N228" s="1"/>
      <c r="O228" s="1"/>
    </row>
    <row r="229" spans="1:15">
      <c r="A229" s="1"/>
      <c r="B229" s="1"/>
      <c r="C229" s="1"/>
      <c r="D229" s="1"/>
      <c r="E229" s="1"/>
      <c r="F229" s="1"/>
      <c r="G229" s="1"/>
      <c r="H229" s="1"/>
      <c r="I229" s="1"/>
      <c r="J229" s="1"/>
      <c r="K229" s="1"/>
      <c r="L229" s="1"/>
      <c r="M229" s="1"/>
      <c r="N229" s="1"/>
      <c r="O229" s="1"/>
    </row>
    <row r="230" spans="1:15">
      <c r="A230" s="1"/>
      <c r="B230" s="1"/>
      <c r="C230" s="1"/>
      <c r="D230" s="1"/>
      <c r="E230" s="1"/>
      <c r="F230" s="1"/>
      <c r="G230" s="1"/>
      <c r="H230" s="1"/>
      <c r="I230" s="1"/>
      <c r="J230" s="1"/>
      <c r="K230" s="1"/>
      <c r="L230" s="1"/>
      <c r="M230" s="1"/>
      <c r="N230" s="1"/>
      <c r="O230" s="1"/>
    </row>
    <row r="231" spans="1:15">
      <c r="A231" s="1"/>
      <c r="B231" s="1"/>
      <c r="C231" s="1"/>
      <c r="D231" s="1"/>
      <c r="E231" s="1"/>
      <c r="F231" s="1"/>
      <c r="G231" s="1"/>
      <c r="H231" s="1"/>
      <c r="I231" s="1"/>
      <c r="J231" s="1"/>
      <c r="K231" s="1"/>
      <c r="L231" s="1"/>
      <c r="M231" s="1"/>
      <c r="N231" s="1"/>
      <c r="O231" s="1"/>
    </row>
    <row r="232" spans="1:15">
      <c r="A232" s="1"/>
      <c r="B232" s="1"/>
      <c r="C232" s="1"/>
      <c r="D232" s="1"/>
      <c r="E232" s="1"/>
      <c r="F232" s="1"/>
      <c r="G232" s="1"/>
      <c r="H232" s="1"/>
      <c r="I232" s="1"/>
      <c r="J232" s="1"/>
      <c r="K232" s="1"/>
      <c r="L232" s="1"/>
      <c r="M232" s="1"/>
      <c r="N232" s="1"/>
      <c r="O232" s="1"/>
    </row>
    <row r="233" spans="1:15">
      <c r="A233" s="1"/>
      <c r="B233" s="1"/>
      <c r="C233" s="1"/>
      <c r="D233" s="1"/>
      <c r="E233" s="1"/>
      <c r="F233" s="1"/>
      <c r="G233" s="1"/>
      <c r="H233" s="1"/>
      <c r="I233" s="1"/>
      <c r="J233" s="1"/>
      <c r="K233" s="1"/>
      <c r="L233" s="1"/>
      <c r="M233" s="1"/>
      <c r="N233" s="1"/>
      <c r="O233" s="1"/>
    </row>
    <row r="234" spans="1:15">
      <c r="A234" s="1"/>
      <c r="B234" s="1"/>
      <c r="C234" s="1"/>
      <c r="D234" s="1"/>
      <c r="E234" s="1"/>
      <c r="F234" s="1"/>
      <c r="G234" s="1"/>
      <c r="H234" s="1"/>
      <c r="I234" s="1"/>
      <c r="J234" s="1"/>
      <c r="K234" s="1"/>
      <c r="L234" s="1"/>
      <c r="M234" s="1"/>
      <c r="N234" s="1"/>
      <c r="O234" s="1"/>
    </row>
    <row r="235" spans="1:15">
      <c r="A235" s="1"/>
      <c r="B235" s="1"/>
      <c r="C235" s="1"/>
      <c r="D235" s="1"/>
      <c r="E235" s="1"/>
      <c r="F235" s="1"/>
      <c r="G235" s="1"/>
      <c r="H235" s="1"/>
      <c r="I235" s="1"/>
      <c r="J235" s="1"/>
      <c r="K235" s="1"/>
      <c r="L235" s="1"/>
      <c r="M235" s="1"/>
      <c r="N235" s="1"/>
      <c r="O235" s="1"/>
    </row>
    <row r="236" spans="1:15">
      <c r="A236" s="1"/>
      <c r="B236" s="1"/>
      <c r="C236" s="1"/>
      <c r="D236" s="1"/>
      <c r="E236" s="1"/>
      <c r="F236" s="1"/>
      <c r="G236" s="1"/>
      <c r="H236" s="1"/>
      <c r="I236" s="1"/>
      <c r="J236" s="1"/>
      <c r="K236" s="1"/>
      <c r="L236" s="1"/>
      <c r="M236" s="1"/>
      <c r="N236" s="1"/>
      <c r="O236" s="1"/>
    </row>
    <row r="237" spans="1:15">
      <c r="A237" s="1"/>
      <c r="B237" s="1"/>
      <c r="C237" s="1"/>
      <c r="D237" s="1"/>
      <c r="E237" s="1"/>
      <c r="F237" s="1"/>
      <c r="G237" s="1"/>
      <c r="H237" s="1"/>
      <c r="I237" s="1"/>
      <c r="J237" s="1"/>
      <c r="K237" s="1"/>
      <c r="L237" s="1"/>
      <c r="M237" s="1"/>
      <c r="N237" s="1"/>
      <c r="O237" s="1"/>
    </row>
    <row r="238" spans="1:15">
      <c r="A238" s="1"/>
      <c r="B238" s="1"/>
      <c r="C238" s="1"/>
      <c r="D238" s="1"/>
      <c r="E238" s="1"/>
      <c r="F238" s="1"/>
      <c r="G238" s="1"/>
      <c r="H238" s="1"/>
      <c r="I238" s="1"/>
      <c r="J238" s="1"/>
      <c r="K238" s="1"/>
      <c r="L238" s="1"/>
      <c r="M238" s="1"/>
      <c r="N238" s="1"/>
      <c r="O238" s="1"/>
    </row>
    <row r="239" spans="1:15">
      <c r="A239" s="1"/>
      <c r="B239" s="1"/>
      <c r="C239" s="1"/>
      <c r="D239" s="1"/>
      <c r="E239" s="1"/>
      <c r="F239" s="1"/>
      <c r="G239" s="1"/>
      <c r="H239" s="1"/>
      <c r="I239" s="1"/>
      <c r="J239" s="1"/>
      <c r="K239" s="1"/>
      <c r="L239" s="1"/>
      <c r="M239" s="1"/>
      <c r="N239" s="1"/>
      <c r="O239" s="1"/>
    </row>
    <row r="240" spans="1:15">
      <c r="A240" s="1"/>
      <c r="B240" s="1"/>
      <c r="C240" s="1"/>
      <c r="D240" s="1"/>
      <c r="E240" s="1"/>
      <c r="F240" s="1"/>
      <c r="G240" s="1"/>
      <c r="H240" s="1"/>
      <c r="I240" s="1"/>
      <c r="J240" s="1"/>
      <c r="K240" s="1"/>
      <c r="L240" s="1"/>
      <c r="M240" s="1"/>
      <c r="N240" s="1"/>
      <c r="O240" s="1"/>
    </row>
    <row r="241" spans="1:15">
      <c r="A241" s="1"/>
      <c r="B241" s="1"/>
      <c r="C241" s="1"/>
      <c r="D241" s="1"/>
      <c r="E241" s="1"/>
      <c r="F241" s="1"/>
      <c r="G241" s="1"/>
      <c r="H241" s="1"/>
      <c r="I241" s="1"/>
      <c r="J241" s="1"/>
      <c r="K241" s="1"/>
      <c r="L241" s="1"/>
      <c r="M241" s="1"/>
      <c r="N241" s="1"/>
      <c r="O241" s="1"/>
    </row>
    <row r="242" spans="1:15">
      <c r="A242" s="1"/>
      <c r="B242" s="1"/>
      <c r="C242" s="1"/>
      <c r="D242" s="1"/>
      <c r="E242" s="1"/>
      <c r="F242" s="1"/>
      <c r="G242" s="1"/>
      <c r="H242" s="1"/>
      <c r="I242" s="1"/>
      <c r="J242" s="1"/>
      <c r="K242" s="1"/>
      <c r="L242" s="1"/>
      <c r="M242" s="1"/>
      <c r="N242" s="1"/>
      <c r="O242" s="1"/>
    </row>
    <row r="243" spans="1:15">
      <c r="A243" s="1"/>
      <c r="B243" s="1"/>
      <c r="C243" s="1"/>
      <c r="D243" s="1"/>
      <c r="E243" s="1"/>
      <c r="F243" s="1"/>
      <c r="G243" s="1"/>
      <c r="H243" s="1"/>
      <c r="I243" s="1"/>
      <c r="J243" s="1"/>
      <c r="K243" s="1"/>
      <c r="L243" s="1"/>
      <c r="M243" s="1"/>
      <c r="N243" s="1"/>
      <c r="O243" s="1"/>
    </row>
    <row r="244" spans="1:15">
      <c r="A244" s="1"/>
      <c r="B244" s="1"/>
      <c r="C244" s="1"/>
      <c r="D244" s="1"/>
      <c r="E244" s="1"/>
      <c r="F244" s="1"/>
      <c r="G244" s="1"/>
      <c r="H244" s="1"/>
      <c r="I244" s="1"/>
      <c r="J244" s="1"/>
      <c r="K244" s="1"/>
      <c r="L244" s="1"/>
      <c r="M244" s="1"/>
      <c r="N244" s="1"/>
      <c r="O244" s="1"/>
    </row>
    <row r="245" spans="1:15">
      <c r="A245" s="1"/>
      <c r="B245" s="1"/>
      <c r="C245" s="1"/>
      <c r="D245" s="1"/>
      <c r="E245" s="1"/>
      <c r="F245" s="1"/>
      <c r="G245" s="1"/>
      <c r="H245" s="1"/>
      <c r="I245" s="1"/>
      <c r="J245" s="1"/>
      <c r="K245" s="1"/>
      <c r="L245" s="1"/>
      <c r="M245" s="1"/>
      <c r="N245" s="1"/>
      <c r="O245" s="1"/>
    </row>
    <row r="246" spans="1:15">
      <c r="A246" s="1"/>
      <c r="B246" s="1"/>
      <c r="C246" s="1"/>
      <c r="D246" s="1"/>
      <c r="E246" s="1"/>
      <c r="F246" s="1"/>
      <c r="G246" s="1"/>
      <c r="H246" s="1"/>
      <c r="I246" s="1"/>
      <c r="J246" s="1"/>
      <c r="K246" s="1"/>
      <c r="L246" s="1"/>
      <c r="M246" s="1"/>
      <c r="N246" s="1"/>
      <c r="O246" s="1"/>
    </row>
    <row r="247" spans="1:15">
      <c r="A247" s="1"/>
      <c r="B247" s="1"/>
      <c r="C247" s="1"/>
      <c r="D247" s="1"/>
      <c r="E247" s="1"/>
      <c r="F247" s="1"/>
      <c r="G247" s="1"/>
      <c r="H247" s="1"/>
      <c r="I247" s="1"/>
      <c r="J247" s="1"/>
      <c r="K247" s="1"/>
      <c r="L247" s="1"/>
      <c r="M247" s="1"/>
      <c r="N247" s="1"/>
      <c r="O247" s="1"/>
    </row>
    <row r="248" spans="1:15">
      <c r="A248" s="1"/>
      <c r="B248" s="1"/>
      <c r="C248" s="1"/>
      <c r="D248" s="1"/>
      <c r="E248" s="1"/>
      <c r="F248" s="1"/>
      <c r="G248" s="1"/>
      <c r="H248" s="1"/>
      <c r="I248" s="1"/>
      <c r="J248" s="1"/>
      <c r="K248" s="1"/>
      <c r="L248" s="1"/>
      <c r="M248" s="1"/>
      <c r="N248" s="1"/>
      <c r="O248" s="1"/>
    </row>
    <row r="249" spans="1:15">
      <c r="A249" s="1"/>
      <c r="B249" s="1"/>
      <c r="C249" s="1"/>
      <c r="D249" s="1"/>
      <c r="E249" s="1"/>
      <c r="F249" s="1"/>
      <c r="G249" s="1"/>
      <c r="H249" s="1"/>
      <c r="I249" s="1"/>
      <c r="J249" s="1"/>
      <c r="K249" s="1"/>
      <c r="L249" s="1"/>
      <c r="M249" s="1"/>
      <c r="N249" s="1"/>
      <c r="O249" s="1"/>
    </row>
    <row r="250" spans="1:15">
      <c r="A250" s="1"/>
      <c r="B250" s="1"/>
      <c r="C250" s="1"/>
      <c r="D250" s="1"/>
      <c r="E250" s="1"/>
      <c r="F250" s="1"/>
      <c r="G250" s="1"/>
      <c r="H250" s="1"/>
      <c r="I250" s="1"/>
      <c r="J250" s="1"/>
      <c r="K250" s="1"/>
      <c r="L250" s="1"/>
      <c r="M250" s="1"/>
      <c r="N250" s="1"/>
      <c r="O250" s="1"/>
    </row>
    <row r="251" spans="1:15">
      <c r="A251" s="1"/>
      <c r="B251" s="1"/>
      <c r="C251" s="1"/>
      <c r="D251" s="1"/>
      <c r="E251" s="1"/>
      <c r="F251" s="1"/>
      <c r="G251" s="1"/>
      <c r="H251" s="1"/>
      <c r="I251" s="1"/>
      <c r="J251" s="1"/>
      <c r="K251" s="1"/>
      <c r="L251" s="1"/>
      <c r="M251" s="1"/>
      <c r="N251" s="1"/>
      <c r="O251" s="1"/>
    </row>
    <row r="252" spans="1:15">
      <c r="A252" s="1"/>
      <c r="B252" s="1"/>
      <c r="C252" s="1"/>
      <c r="D252" s="1"/>
      <c r="E252" s="1"/>
      <c r="F252" s="1"/>
      <c r="G252" s="1"/>
      <c r="H252" s="1"/>
      <c r="I252" s="1"/>
      <c r="J252" s="1"/>
      <c r="K252" s="1"/>
      <c r="L252" s="1"/>
      <c r="M252" s="1"/>
      <c r="N252" s="1"/>
      <c r="O252" s="1"/>
    </row>
    <row r="253" spans="1:15">
      <c r="A253" s="1"/>
      <c r="B253" s="1"/>
      <c r="C253" s="1"/>
      <c r="D253" s="1"/>
      <c r="E253" s="1"/>
      <c r="F253" s="1"/>
      <c r="G253" s="1"/>
      <c r="H253" s="1"/>
      <c r="I253" s="1"/>
      <c r="J253" s="1"/>
      <c r="K253" s="1"/>
      <c r="L253" s="1"/>
      <c r="M253" s="1"/>
      <c r="N253" s="1"/>
      <c r="O253" s="1"/>
    </row>
    <row r="254" spans="1:15">
      <c r="A254" s="1"/>
      <c r="B254" s="1"/>
      <c r="C254" s="1"/>
      <c r="D254" s="1"/>
      <c r="E254" s="1"/>
      <c r="F254" s="1"/>
      <c r="G254" s="1"/>
      <c r="H254" s="1"/>
      <c r="I254" s="1"/>
      <c r="J254" s="1"/>
      <c r="K254" s="1"/>
      <c r="L254" s="1"/>
      <c r="M254" s="1"/>
      <c r="N254" s="1"/>
      <c r="O254" s="1"/>
    </row>
    <row r="255" spans="1:15">
      <c r="A255" s="1"/>
      <c r="B255" s="1"/>
      <c r="C255" s="1"/>
      <c r="D255" s="1"/>
      <c r="E255" s="1"/>
      <c r="F255" s="1"/>
      <c r="G255" s="1"/>
      <c r="H255" s="1"/>
      <c r="I255" s="1"/>
      <c r="J255" s="1"/>
      <c r="K255" s="1"/>
      <c r="L255" s="1"/>
      <c r="M255" s="1"/>
      <c r="N255" s="1"/>
      <c r="O255" s="1"/>
    </row>
    <row r="256" spans="1:15">
      <c r="A256" s="1"/>
      <c r="B256" s="1"/>
      <c r="C256" s="1"/>
      <c r="D256" s="1"/>
      <c r="E256" s="1"/>
      <c r="F256" s="1"/>
      <c r="G256" s="1"/>
      <c r="H256" s="1"/>
      <c r="I256" s="1"/>
      <c r="J256" s="1"/>
      <c r="K256" s="1"/>
      <c r="L256" s="1"/>
      <c r="M256" s="1"/>
      <c r="N256" s="1"/>
      <c r="O256" s="1"/>
    </row>
    <row r="257" spans="1:15">
      <c r="A257" s="1"/>
      <c r="B257" s="1"/>
      <c r="C257" s="1"/>
      <c r="D257" s="1"/>
      <c r="E257" s="1"/>
      <c r="F257" s="1"/>
      <c r="G257" s="1"/>
      <c r="H257" s="1"/>
      <c r="I257" s="1"/>
      <c r="J257" s="1"/>
      <c r="K257" s="1"/>
      <c r="L257" s="1"/>
      <c r="M257" s="1"/>
      <c r="N257" s="1"/>
      <c r="O257" s="1"/>
    </row>
    <row r="258" spans="1:15">
      <c r="A258" s="1"/>
      <c r="B258" s="1"/>
      <c r="C258" s="1"/>
      <c r="D258" s="1"/>
      <c r="E258" s="1"/>
      <c r="F258" s="1"/>
      <c r="G258" s="1"/>
      <c r="H258" s="1"/>
      <c r="I258" s="1"/>
      <c r="J258" s="1"/>
      <c r="K258" s="1"/>
      <c r="L258" s="1"/>
      <c r="M258" s="1"/>
      <c r="N258" s="1"/>
      <c r="O258" s="1"/>
    </row>
    <row r="259" spans="1:15">
      <c r="A259" s="1"/>
      <c r="B259" s="1"/>
      <c r="C259" s="1"/>
      <c r="D259" s="1"/>
      <c r="E259" s="1"/>
      <c r="F259" s="1"/>
      <c r="G259" s="1"/>
      <c r="H259" s="1"/>
      <c r="I259" s="1"/>
      <c r="J259" s="1"/>
      <c r="K259" s="1"/>
      <c r="L259" s="1"/>
      <c r="M259" s="1"/>
      <c r="N259" s="1"/>
      <c r="O259" s="1"/>
    </row>
    <row r="260" spans="1:15">
      <c r="A260" s="1"/>
      <c r="B260" s="1"/>
      <c r="C260" s="1"/>
      <c r="D260" s="1"/>
      <c r="E260" s="1"/>
      <c r="F260" s="1"/>
      <c r="G260" s="1"/>
      <c r="H260" s="1"/>
      <c r="I260" s="1"/>
      <c r="J260" s="1"/>
      <c r="K260" s="1"/>
      <c r="L260" s="1"/>
      <c r="M260" s="1"/>
      <c r="N260" s="1"/>
      <c r="O260" s="1"/>
    </row>
    <row r="261" spans="1:15">
      <c r="A261" s="1"/>
      <c r="B261" s="1"/>
      <c r="C261" s="1"/>
      <c r="D261" s="1"/>
      <c r="E261" s="1"/>
      <c r="F261" s="1"/>
      <c r="G261" s="1"/>
      <c r="H261" s="1"/>
      <c r="I261" s="1"/>
      <c r="J261" s="1"/>
      <c r="K261" s="1"/>
      <c r="L261" s="1"/>
      <c r="M261" s="1"/>
      <c r="N261" s="1"/>
      <c r="O261" s="1"/>
    </row>
    <row r="262" spans="1:15">
      <c r="A262" s="1"/>
      <c r="B262" s="1"/>
      <c r="C262" s="1"/>
      <c r="D262" s="1"/>
      <c r="E262" s="1"/>
      <c r="F262" s="1"/>
      <c r="G262" s="1"/>
      <c r="H262" s="1"/>
      <c r="I262" s="1"/>
      <c r="J262" s="1"/>
      <c r="K262" s="1"/>
      <c r="L262" s="1"/>
      <c r="M262" s="1"/>
      <c r="N262" s="1"/>
      <c r="O262" s="1"/>
    </row>
    <row r="263" spans="1:15">
      <c r="A263" s="1"/>
      <c r="B263" s="1"/>
      <c r="C263" s="1"/>
      <c r="D263" s="1"/>
      <c r="E263" s="1"/>
      <c r="F263" s="1"/>
      <c r="G263" s="1"/>
      <c r="H263" s="1"/>
      <c r="I263" s="1"/>
      <c r="J263" s="1"/>
      <c r="K263" s="1"/>
      <c r="L263" s="1"/>
      <c r="M263" s="1"/>
      <c r="N263" s="1"/>
      <c r="O263" s="1"/>
    </row>
    <row r="264" spans="1:15">
      <c r="A264" s="1"/>
      <c r="B264" s="1"/>
      <c r="C264" s="1"/>
      <c r="D264" s="1"/>
      <c r="E264" s="1"/>
      <c r="F264" s="1"/>
      <c r="G264" s="1"/>
      <c r="H264" s="1"/>
      <c r="I264" s="1"/>
      <c r="J264" s="1"/>
      <c r="K264" s="1"/>
      <c r="L264" s="1"/>
      <c r="M264" s="1"/>
      <c r="N264" s="1"/>
      <c r="O264" s="1"/>
    </row>
    <row r="265" spans="1:15">
      <c r="A265" s="1"/>
      <c r="B265" s="1"/>
      <c r="C265" s="1"/>
      <c r="D265" s="1"/>
      <c r="E265" s="1"/>
      <c r="F265" s="1"/>
      <c r="G265" s="1"/>
      <c r="H265" s="1"/>
      <c r="I265" s="1"/>
      <c r="J265" s="1"/>
      <c r="K265" s="1"/>
      <c r="L265" s="1"/>
      <c r="M265" s="1"/>
      <c r="N265" s="1"/>
      <c r="O265" s="1"/>
    </row>
    <row r="266" spans="1:15">
      <c r="A266" s="1"/>
      <c r="B266" s="1"/>
      <c r="C266" s="1"/>
      <c r="D266" s="1"/>
      <c r="E266" s="1"/>
      <c r="F266" s="1"/>
      <c r="G266" s="1"/>
      <c r="H266" s="1"/>
      <c r="I266" s="1"/>
      <c r="J266" s="1"/>
      <c r="K266" s="1"/>
      <c r="L266" s="1"/>
      <c r="M266" s="1"/>
      <c r="N266" s="1"/>
      <c r="O266" s="1"/>
    </row>
    <row r="267" spans="1:15">
      <c r="A267" s="1"/>
      <c r="B267" s="1"/>
      <c r="C267" s="1"/>
      <c r="D267" s="1"/>
      <c r="E267" s="1"/>
      <c r="F267" s="1"/>
      <c r="G267" s="1"/>
      <c r="H267" s="1"/>
      <c r="I267" s="1"/>
      <c r="J267" s="1"/>
      <c r="K267" s="1"/>
      <c r="L267" s="1"/>
      <c r="M267" s="1"/>
      <c r="N267" s="1"/>
      <c r="O267" s="1"/>
    </row>
    <row r="268" spans="1:15">
      <c r="A268" s="1"/>
      <c r="B268" s="1"/>
      <c r="C268" s="1"/>
      <c r="D268" s="1"/>
      <c r="E268" s="1"/>
      <c r="F268" s="1"/>
      <c r="G268" s="1"/>
      <c r="H268" s="1"/>
      <c r="I268" s="1"/>
      <c r="J268" s="1"/>
      <c r="K268" s="1"/>
      <c r="L268" s="1"/>
      <c r="M268" s="1"/>
      <c r="N268" s="1"/>
      <c r="O268" s="1"/>
    </row>
    <row r="269" spans="1:15">
      <c r="A269" s="1"/>
      <c r="B269" s="1"/>
      <c r="C269" s="1"/>
      <c r="D269" s="1"/>
      <c r="E269" s="1"/>
      <c r="F269" s="1"/>
      <c r="G269" s="1"/>
      <c r="H269" s="1"/>
      <c r="I269" s="1"/>
      <c r="J269" s="1"/>
      <c r="K269" s="1"/>
      <c r="L269" s="1"/>
      <c r="M269" s="1"/>
      <c r="N269" s="1"/>
      <c r="O269" s="1"/>
    </row>
    <row r="270" spans="1:15">
      <c r="A270" s="1"/>
      <c r="B270" s="1"/>
      <c r="C270" s="1"/>
      <c r="D270" s="1"/>
      <c r="E270" s="1"/>
      <c r="F270" s="1"/>
      <c r="G270" s="1"/>
      <c r="H270" s="1"/>
      <c r="I270" s="1"/>
      <c r="J270" s="1"/>
      <c r="K270" s="1"/>
      <c r="L270" s="1"/>
      <c r="M270" s="1"/>
      <c r="N270" s="1"/>
      <c r="O270" s="1"/>
    </row>
    <row r="271" spans="1:15">
      <c r="A271" s="1"/>
      <c r="B271" s="1"/>
      <c r="C271" s="1"/>
      <c r="D271" s="1"/>
      <c r="E271" s="1"/>
      <c r="F271" s="1"/>
      <c r="G271" s="1"/>
      <c r="H271" s="1"/>
      <c r="I271" s="1"/>
      <c r="J271" s="1"/>
      <c r="K271" s="1"/>
      <c r="L271" s="1"/>
      <c r="M271" s="1"/>
      <c r="N271" s="1"/>
      <c r="O271" s="1"/>
    </row>
    <row r="272" spans="1:15">
      <c r="A272" s="1"/>
      <c r="B272" s="1"/>
      <c r="C272" s="1"/>
      <c r="D272" s="1"/>
      <c r="E272" s="1"/>
      <c r="F272" s="1"/>
      <c r="G272" s="1"/>
      <c r="H272" s="1"/>
      <c r="I272" s="1"/>
      <c r="J272" s="1"/>
      <c r="K272" s="1"/>
      <c r="L272" s="1"/>
      <c r="M272" s="1"/>
      <c r="N272" s="1"/>
      <c r="O272" s="1"/>
    </row>
    <row r="273" spans="1:15">
      <c r="A273" s="1"/>
      <c r="B273" s="1"/>
      <c r="C273" s="1"/>
      <c r="D273" s="1"/>
      <c r="E273" s="1"/>
      <c r="F273" s="1"/>
      <c r="G273" s="1"/>
      <c r="H273" s="1"/>
      <c r="I273" s="1"/>
      <c r="J273" s="1"/>
      <c r="K273" s="1"/>
      <c r="L273" s="1"/>
      <c r="M273" s="1"/>
      <c r="N273" s="1"/>
      <c r="O273" s="1"/>
    </row>
    <row r="274" spans="1:15">
      <c r="A274" s="1"/>
      <c r="B274" s="1"/>
      <c r="C274" s="1"/>
      <c r="D274" s="1"/>
      <c r="E274" s="1"/>
      <c r="F274" s="1"/>
      <c r="G274" s="1"/>
      <c r="H274" s="1"/>
      <c r="I274" s="1"/>
      <c r="J274" s="1"/>
      <c r="K274" s="1"/>
      <c r="L274" s="1"/>
      <c r="M274" s="1"/>
      <c r="N274" s="1"/>
      <c r="O274" s="1"/>
    </row>
    <row r="275" spans="1:15">
      <c r="A275" s="1"/>
      <c r="B275" s="1"/>
      <c r="C275" s="1"/>
      <c r="D275" s="1"/>
      <c r="E275" s="1"/>
      <c r="F275" s="1"/>
      <c r="G275" s="1"/>
      <c r="H275" s="1"/>
      <c r="I275" s="1"/>
      <c r="J275" s="1"/>
      <c r="K275" s="1"/>
      <c r="L275" s="1"/>
      <c r="M275" s="1"/>
      <c r="N275" s="1"/>
      <c r="O275" s="1"/>
    </row>
    <row r="276" spans="1:15">
      <c r="A276" s="1"/>
      <c r="B276" s="1"/>
      <c r="C276" s="1"/>
      <c r="D276" s="1"/>
      <c r="E276" s="1"/>
      <c r="F276" s="1"/>
      <c r="G276" s="1"/>
      <c r="H276" s="1"/>
      <c r="I276" s="1"/>
      <c r="J276" s="1"/>
      <c r="K276" s="1"/>
      <c r="L276" s="1"/>
      <c r="M276" s="1"/>
      <c r="N276" s="1"/>
      <c r="O276" s="1"/>
    </row>
    <row r="277" spans="1:15">
      <c r="A277" s="1"/>
      <c r="B277" s="1"/>
      <c r="C277" s="1"/>
      <c r="D277" s="1"/>
      <c r="E277" s="1"/>
      <c r="F277" s="1"/>
      <c r="G277" s="1"/>
      <c r="H277" s="1"/>
      <c r="I277" s="1"/>
      <c r="J277" s="1"/>
      <c r="K277" s="1"/>
      <c r="L277" s="1"/>
      <c r="M277" s="1"/>
      <c r="N277" s="1"/>
      <c r="O277" s="1"/>
    </row>
    <row r="278" spans="1:15">
      <c r="A278" s="1"/>
      <c r="B278" s="1"/>
      <c r="C278" s="1"/>
      <c r="D278" s="1"/>
      <c r="E278" s="1"/>
      <c r="F278" s="1"/>
      <c r="G278" s="1"/>
      <c r="H278" s="1"/>
      <c r="I278" s="1"/>
      <c r="J278" s="1"/>
      <c r="K278" s="1"/>
      <c r="L278" s="1"/>
      <c r="M278" s="1"/>
      <c r="N278" s="1"/>
      <c r="O278" s="1"/>
    </row>
    <row r="279" spans="1:15">
      <c r="A279" s="1"/>
      <c r="B279" s="1"/>
      <c r="C279" s="1"/>
      <c r="D279" s="1"/>
      <c r="E279" s="1"/>
      <c r="F279" s="1"/>
      <c r="G279" s="1"/>
      <c r="H279" s="1"/>
      <c r="I279" s="1"/>
      <c r="J279" s="1"/>
      <c r="K279" s="1"/>
      <c r="L279" s="1"/>
      <c r="M279" s="1"/>
      <c r="N279" s="1"/>
      <c r="O279" s="1"/>
    </row>
    <row r="280" spans="1:15">
      <c r="A280" s="1"/>
      <c r="B280" s="1"/>
      <c r="C280" s="1"/>
      <c r="D280" s="1"/>
      <c r="E280" s="1"/>
      <c r="F280" s="1"/>
      <c r="G280" s="1"/>
      <c r="H280" s="1"/>
      <c r="I280" s="1"/>
      <c r="J280" s="1"/>
      <c r="K280" s="1"/>
      <c r="L280" s="1"/>
      <c r="M280" s="1"/>
      <c r="N280" s="1"/>
      <c r="O280" s="1"/>
    </row>
    <row r="281" spans="1:15">
      <c r="A281" s="1"/>
      <c r="B281" s="1"/>
      <c r="C281" s="1"/>
      <c r="D281" s="1"/>
      <c r="E281" s="1"/>
      <c r="F281" s="1"/>
      <c r="G281" s="1"/>
      <c r="H281" s="1"/>
      <c r="I281" s="1"/>
      <c r="J281" s="1"/>
      <c r="K281" s="1"/>
      <c r="L281" s="1"/>
      <c r="M281" s="1"/>
      <c r="N281" s="1"/>
      <c r="O281" s="1"/>
    </row>
    <row r="282" spans="1:15">
      <c r="A282" s="1"/>
      <c r="B282" s="1"/>
      <c r="C282" s="1"/>
      <c r="D282" s="1"/>
      <c r="E282" s="1"/>
      <c r="F282" s="1"/>
      <c r="G282" s="1"/>
      <c r="H282" s="1"/>
      <c r="I282" s="1"/>
      <c r="J282" s="1"/>
      <c r="K282" s="1"/>
      <c r="L282" s="1"/>
      <c r="M282" s="1"/>
      <c r="N282" s="1"/>
      <c r="O282" s="1"/>
    </row>
    <row r="283" spans="1:15">
      <c r="A283" s="1"/>
      <c r="B283" s="1"/>
      <c r="C283" s="1"/>
      <c r="D283" s="1"/>
      <c r="E283" s="1"/>
      <c r="F283" s="1"/>
      <c r="G283" s="1"/>
      <c r="H283" s="1"/>
      <c r="I283" s="1"/>
      <c r="J283" s="1"/>
      <c r="K283" s="1"/>
      <c r="L283" s="1"/>
      <c r="M283" s="1"/>
      <c r="N283" s="1"/>
      <c r="O283" s="1"/>
    </row>
    <row r="284" spans="1:15">
      <c r="A284" s="1"/>
      <c r="B284" s="1"/>
      <c r="C284" s="1"/>
      <c r="D284" s="1"/>
      <c r="E284" s="1"/>
      <c r="F284" s="1"/>
      <c r="G284" s="1"/>
      <c r="H284" s="1"/>
      <c r="I284" s="1"/>
      <c r="J284" s="1"/>
      <c r="K284" s="1"/>
      <c r="L284" s="1"/>
      <c r="M284" s="1"/>
      <c r="N284" s="1"/>
      <c r="O284" s="1"/>
    </row>
    <row r="285" spans="1:15">
      <c r="A285" s="1"/>
      <c r="B285" s="1"/>
      <c r="C285" s="1"/>
      <c r="D285" s="1"/>
      <c r="E285" s="1"/>
      <c r="F285" s="1"/>
      <c r="G285" s="1"/>
      <c r="H285" s="1"/>
      <c r="I285" s="1"/>
      <c r="J285" s="1"/>
      <c r="K285" s="1"/>
      <c r="L285" s="1"/>
      <c r="M285" s="1"/>
      <c r="N285" s="1"/>
      <c r="O285" s="1"/>
    </row>
    <row r="286" spans="1:15">
      <c r="A286" s="1"/>
      <c r="B286" s="1"/>
      <c r="C286" s="1"/>
      <c r="D286" s="1"/>
      <c r="E286" s="1"/>
      <c r="F286" s="1"/>
      <c r="G286" s="1"/>
      <c r="H286" s="1"/>
      <c r="I286" s="1"/>
      <c r="J286" s="1"/>
      <c r="K286" s="1"/>
      <c r="L286" s="1"/>
      <c r="M286" s="1"/>
      <c r="N286" s="1"/>
      <c r="O286" s="1"/>
    </row>
    <row r="287" spans="1:15">
      <c r="A287" s="1"/>
      <c r="B287" s="1"/>
      <c r="C287" s="1"/>
      <c r="D287" s="1"/>
      <c r="E287" s="1"/>
      <c r="F287" s="1"/>
      <c r="G287" s="1"/>
      <c r="H287" s="1"/>
      <c r="I287" s="1"/>
      <c r="J287" s="1"/>
      <c r="K287" s="1"/>
      <c r="L287" s="1"/>
      <c r="M287" s="1"/>
      <c r="N287" s="1"/>
      <c r="O287" s="1"/>
    </row>
    <row r="288" spans="1:15">
      <c r="A288" s="1"/>
      <c r="B288" s="1"/>
      <c r="C288" s="1"/>
      <c r="D288" s="1"/>
      <c r="E288" s="1"/>
      <c r="F288" s="1"/>
      <c r="G288" s="1"/>
      <c r="H288" s="1"/>
      <c r="I288" s="1"/>
      <c r="J288" s="1"/>
      <c r="K288" s="1"/>
      <c r="L288" s="1"/>
      <c r="M288" s="1"/>
      <c r="N288" s="1"/>
      <c r="O288" s="1"/>
    </row>
    <row r="289" spans="1:15">
      <c r="A289" s="1"/>
      <c r="B289" s="1"/>
      <c r="C289" s="1"/>
      <c r="D289" s="1"/>
      <c r="E289" s="1"/>
      <c r="F289" s="1"/>
      <c r="G289" s="1"/>
      <c r="H289" s="1"/>
      <c r="I289" s="1"/>
      <c r="J289" s="1"/>
      <c r="K289" s="1"/>
      <c r="L289" s="1"/>
      <c r="M289" s="1"/>
      <c r="N289" s="1"/>
      <c r="O289" s="1"/>
    </row>
    <row r="290" spans="1:15">
      <c r="A290" s="1"/>
      <c r="B290" s="1"/>
      <c r="C290" s="1"/>
      <c r="D290" s="1"/>
      <c r="E290" s="1"/>
      <c r="F290" s="1"/>
      <c r="G290" s="1"/>
      <c r="H290" s="1"/>
      <c r="I290" s="1"/>
      <c r="J290" s="1"/>
      <c r="K290" s="1"/>
      <c r="L290" s="1"/>
      <c r="M290" s="1"/>
      <c r="N290" s="1"/>
      <c r="O290" s="1"/>
    </row>
    <row r="291" spans="1:15">
      <c r="A291" s="1"/>
      <c r="B291" s="1"/>
      <c r="C291" s="1"/>
      <c r="D291" s="1"/>
      <c r="E291" s="1"/>
      <c r="F291" s="1"/>
      <c r="G291" s="1"/>
      <c r="H291" s="1"/>
      <c r="I291" s="1"/>
      <c r="J291" s="1"/>
      <c r="K291" s="1"/>
      <c r="L291" s="1"/>
      <c r="M291" s="1"/>
      <c r="N291" s="1"/>
      <c r="O291" s="1"/>
    </row>
    <row r="292" spans="1:15">
      <c r="A292" s="1"/>
      <c r="B292" s="1"/>
      <c r="C292" s="1"/>
      <c r="D292" s="1"/>
      <c r="E292" s="1"/>
      <c r="F292" s="1"/>
      <c r="G292" s="1"/>
      <c r="H292" s="1"/>
      <c r="I292" s="1"/>
      <c r="J292" s="1"/>
      <c r="K292" s="1"/>
      <c r="L292" s="1"/>
      <c r="M292" s="1"/>
      <c r="N292" s="1"/>
      <c r="O292" s="1"/>
    </row>
    <row r="293" spans="1:15">
      <c r="A293" s="1"/>
      <c r="B293" s="1"/>
      <c r="C293" s="1"/>
      <c r="D293" s="1"/>
      <c r="E293" s="1"/>
      <c r="F293" s="1"/>
      <c r="G293" s="1"/>
      <c r="H293" s="1"/>
      <c r="I293" s="1"/>
      <c r="J293" s="1"/>
      <c r="K293" s="1"/>
      <c r="L293" s="1"/>
      <c r="M293" s="1"/>
      <c r="N293" s="1"/>
      <c r="O293" s="1"/>
    </row>
    <row r="294" spans="1:15">
      <c r="A294" s="1"/>
      <c r="B294" s="1"/>
      <c r="C294" s="1"/>
      <c r="D294" s="1"/>
      <c r="E294" s="1"/>
      <c r="F294" s="1"/>
      <c r="G294" s="1"/>
      <c r="H294" s="1"/>
      <c r="I294" s="1"/>
      <c r="J294" s="1"/>
      <c r="K294" s="1"/>
      <c r="L294" s="1"/>
      <c r="M294" s="1"/>
      <c r="N294" s="1"/>
      <c r="O294" s="1"/>
    </row>
    <row r="295" spans="1:15">
      <c r="A295" s="1"/>
      <c r="B295" s="1"/>
      <c r="C295" s="1"/>
      <c r="D295" s="1"/>
      <c r="E295" s="1"/>
      <c r="F295" s="1"/>
      <c r="G295" s="1"/>
      <c r="H295" s="1"/>
      <c r="I295" s="1"/>
      <c r="J295" s="1"/>
      <c r="K295" s="1"/>
      <c r="L295" s="1"/>
      <c r="M295" s="1"/>
      <c r="N295" s="1"/>
      <c r="O295" s="1"/>
    </row>
    <row r="296" spans="1:15">
      <c r="A296" s="1"/>
      <c r="B296" s="1"/>
      <c r="C296" s="1"/>
      <c r="D296" s="1"/>
      <c r="E296" s="1"/>
      <c r="F296" s="1"/>
      <c r="G296" s="1"/>
      <c r="H296" s="1"/>
      <c r="I296" s="1"/>
      <c r="J296" s="1"/>
      <c r="K296" s="1"/>
      <c r="L296" s="1"/>
      <c r="M296" s="1"/>
      <c r="N296" s="1"/>
      <c r="O296" s="1"/>
    </row>
    <row r="297" spans="1:15">
      <c r="A297" s="1"/>
      <c r="B297" s="1"/>
      <c r="C297" s="1"/>
      <c r="D297" s="1"/>
      <c r="E297" s="1"/>
      <c r="F297" s="1"/>
      <c r="G297" s="1"/>
      <c r="H297" s="1"/>
      <c r="I297" s="1"/>
      <c r="J297" s="1"/>
      <c r="K297" s="1"/>
      <c r="L297" s="1"/>
      <c r="M297" s="1"/>
      <c r="N297" s="1"/>
      <c r="O297" s="1"/>
    </row>
    <row r="298" spans="1:15">
      <c r="A298" s="1"/>
      <c r="B298" s="1"/>
      <c r="C298" s="1"/>
      <c r="D298" s="1"/>
      <c r="E298" s="1"/>
      <c r="F298" s="1"/>
      <c r="G298" s="1"/>
      <c r="H298" s="1"/>
      <c r="I298" s="1"/>
      <c r="J298" s="1"/>
      <c r="K298" s="1"/>
      <c r="L298" s="1"/>
      <c r="M298" s="1"/>
      <c r="N298" s="1"/>
      <c r="O298" s="1"/>
    </row>
    <row r="299" spans="1:15">
      <c r="A299" s="1"/>
      <c r="B299" s="1"/>
      <c r="C299" s="1"/>
      <c r="D299" s="1"/>
      <c r="E299" s="1"/>
      <c r="F299" s="1"/>
      <c r="G299" s="1"/>
      <c r="H299" s="1"/>
      <c r="I299" s="1"/>
      <c r="J299" s="1"/>
      <c r="K299" s="1"/>
      <c r="L299" s="1"/>
      <c r="M299" s="1"/>
      <c r="N299" s="1"/>
      <c r="O299" s="1"/>
    </row>
    <row r="300" spans="1:15">
      <c r="A300" s="1"/>
      <c r="B300" s="1"/>
      <c r="C300" s="1"/>
      <c r="D300" s="1"/>
      <c r="E300" s="1"/>
      <c r="F300" s="1"/>
      <c r="G300" s="1"/>
      <c r="H300" s="1"/>
      <c r="I300" s="1"/>
      <c r="J300" s="1"/>
      <c r="K300" s="1"/>
      <c r="L300" s="1"/>
      <c r="M300" s="1"/>
      <c r="N300" s="1"/>
      <c r="O300" s="1"/>
    </row>
    <row r="301" spans="1:15">
      <c r="A301" s="1"/>
      <c r="B301" s="1"/>
      <c r="C301" s="1"/>
      <c r="D301" s="1"/>
      <c r="E301" s="1"/>
      <c r="F301" s="1"/>
      <c r="G301" s="1"/>
      <c r="H301" s="1"/>
      <c r="I301" s="1"/>
      <c r="J301" s="1"/>
      <c r="K301" s="1"/>
      <c r="L301" s="1"/>
      <c r="M301" s="1"/>
      <c r="N301" s="1"/>
      <c r="O301" s="1"/>
    </row>
    <row r="302" spans="1:15">
      <c r="A302" s="1"/>
      <c r="B302" s="1"/>
      <c r="C302" s="1"/>
      <c r="D302" s="1"/>
      <c r="E302" s="1"/>
      <c r="F302" s="1"/>
      <c r="G302" s="1"/>
      <c r="H302" s="1"/>
      <c r="I302" s="1"/>
      <c r="J302" s="1"/>
      <c r="K302" s="1"/>
      <c r="L302" s="1"/>
      <c r="M302" s="1"/>
      <c r="N302" s="1"/>
      <c r="O302" s="1"/>
    </row>
    <row r="303" spans="1:15">
      <c r="A303" s="1"/>
      <c r="B303" s="1"/>
      <c r="C303" s="1"/>
      <c r="D303" s="1"/>
      <c r="E303" s="1"/>
      <c r="F303" s="1"/>
      <c r="G303" s="1"/>
      <c r="H303" s="1"/>
      <c r="I303" s="1"/>
      <c r="J303" s="1"/>
      <c r="K303" s="1"/>
      <c r="L303" s="1"/>
      <c r="M303" s="1"/>
      <c r="N303" s="1"/>
      <c r="O303" s="1"/>
    </row>
    <row r="304" spans="1:15">
      <c r="A304" s="1"/>
      <c r="B304" s="1"/>
      <c r="C304" s="1"/>
      <c r="D304" s="1"/>
      <c r="E304" s="1"/>
      <c r="F304" s="1"/>
      <c r="G304" s="1"/>
      <c r="H304" s="1"/>
      <c r="I304" s="1"/>
      <c r="J304" s="1"/>
      <c r="K304" s="1"/>
      <c r="L304" s="1"/>
      <c r="M304" s="1"/>
      <c r="N304" s="1"/>
      <c r="O304" s="1"/>
    </row>
    <row r="305" spans="1:15">
      <c r="A305" s="1"/>
      <c r="B305" s="1"/>
      <c r="C305" s="1"/>
      <c r="D305" s="1"/>
      <c r="E305" s="1"/>
      <c r="F305" s="1"/>
      <c r="G305" s="1"/>
      <c r="H305" s="1"/>
      <c r="I305" s="1"/>
      <c r="J305" s="1"/>
      <c r="K305" s="1"/>
      <c r="L305" s="1"/>
      <c r="M305" s="1"/>
      <c r="N305" s="1"/>
      <c r="O305" s="1"/>
    </row>
    <row r="306" spans="1:15">
      <c r="A306" s="1"/>
      <c r="B306" s="1"/>
      <c r="C306" s="1"/>
      <c r="D306" s="1"/>
      <c r="E306" s="1"/>
      <c r="F306" s="1"/>
      <c r="G306" s="1"/>
      <c r="H306" s="1"/>
      <c r="I306" s="1"/>
      <c r="J306" s="1"/>
      <c r="K306" s="1"/>
      <c r="L306" s="1"/>
      <c r="M306" s="1"/>
      <c r="N306" s="1"/>
      <c r="O306" s="1"/>
    </row>
    <row r="307" spans="1:15">
      <c r="A307" s="1"/>
      <c r="B307" s="1"/>
      <c r="C307" s="1"/>
      <c r="D307" s="1"/>
      <c r="E307" s="1"/>
      <c r="F307" s="1"/>
      <c r="G307" s="1"/>
      <c r="H307" s="1"/>
      <c r="I307" s="1"/>
      <c r="J307" s="1"/>
      <c r="K307" s="1"/>
      <c r="L307" s="1"/>
      <c r="M307" s="1"/>
      <c r="N307" s="1"/>
      <c r="O307" s="1"/>
    </row>
    <row r="308" spans="1:15">
      <c r="A308" s="1"/>
      <c r="B308" s="1"/>
      <c r="C308" s="1"/>
      <c r="D308" s="1"/>
      <c r="E308" s="1"/>
      <c r="F308" s="1"/>
      <c r="G308" s="1"/>
      <c r="H308" s="1"/>
      <c r="I308" s="1"/>
      <c r="J308" s="1"/>
      <c r="K308" s="1"/>
      <c r="L308" s="1"/>
      <c r="M308" s="1"/>
      <c r="N308" s="1"/>
      <c r="O308" s="1"/>
    </row>
    <row r="309" spans="1:15">
      <c r="A309" s="1"/>
      <c r="B309" s="1"/>
      <c r="C309" s="1"/>
      <c r="D309" s="1"/>
      <c r="E309" s="1"/>
      <c r="F309" s="1"/>
      <c r="G309" s="1"/>
      <c r="H309" s="1"/>
      <c r="I309" s="1"/>
      <c r="J309" s="1"/>
      <c r="K309" s="1"/>
      <c r="L309" s="1"/>
      <c r="M309" s="1"/>
      <c r="N309" s="1"/>
      <c r="O309" s="1"/>
    </row>
    <row r="310" spans="1:15">
      <c r="A310" s="1"/>
      <c r="B310" s="1"/>
      <c r="C310" s="1"/>
      <c r="D310" s="1"/>
      <c r="E310" s="1"/>
      <c r="F310" s="1"/>
      <c r="G310" s="1"/>
      <c r="H310" s="1"/>
      <c r="I310" s="1"/>
      <c r="J310" s="1"/>
      <c r="K310" s="1"/>
      <c r="L310" s="1"/>
      <c r="M310" s="1"/>
      <c r="N310" s="1"/>
      <c r="O310" s="1"/>
    </row>
    <row r="311" spans="1:15">
      <c r="A311" s="1"/>
      <c r="B311" s="1"/>
      <c r="C311" s="1"/>
      <c r="D311" s="1"/>
      <c r="E311" s="1"/>
      <c r="F311" s="1"/>
      <c r="G311" s="1"/>
      <c r="H311" s="1"/>
      <c r="I311" s="1"/>
      <c r="J311" s="1"/>
      <c r="K311" s="1"/>
      <c r="L311" s="1"/>
      <c r="M311" s="1"/>
      <c r="N311" s="1"/>
      <c r="O311" s="1"/>
    </row>
    <row r="312" spans="1:15">
      <c r="A312" s="1"/>
      <c r="B312" s="1"/>
      <c r="C312" s="1"/>
      <c r="D312" s="1"/>
      <c r="E312" s="1"/>
      <c r="F312" s="1"/>
      <c r="G312" s="1"/>
      <c r="H312" s="1"/>
      <c r="I312" s="1"/>
      <c r="J312" s="1"/>
      <c r="K312" s="1"/>
      <c r="L312" s="1"/>
      <c r="M312" s="1"/>
      <c r="N312" s="1"/>
      <c r="O312" s="1"/>
    </row>
    <row r="313" spans="1:15">
      <c r="A313" s="1"/>
      <c r="B313" s="1"/>
      <c r="C313" s="1"/>
      <c r="D313" s="1"/>
      <c r="E313" s="1"/>
      <c r="F313" s="1"/>
      <c r="G313" s="1"/>
      <c r="H313" s="1"/>
      <c r="I313" s="1"/>
      <c r="J313" s="1"/>
      <c r="K313" s="1"/>
      <c r="L313" s="1"/>
      <c r="M313" s="1"/>
      <c r="N313" s="1"/>
      <c r="O313" s="1"/>
    </row>
    <row r="323" spans="1:12" s="65" customFormat="1">
      <c r="A323" s="5"/>
      <c r="B323" s="4"/>
      <c r="C323" s="4"/>
      <c r="D323" s="4"/>
      <c r="E323" s="4"/>
      <c r="F323" s="4"/>
      <c r="G323" s="4"/>
      <c r="H323" s="4"/>
      <c r="I323" s="4"/>
      <c r="J323" s="4"/>
      <c r="K323" s="4"/>
      <c r="L323" s="4"/>
    </row>
    <row r="324" spans="1:12" s="65" customFormat="1">
      <c r="A324" s="5"/>
      <c r="B324" s="4"/>
      <c r="C324" s="4"/>
      <c r="D324" s="4"/>
      <c r="E324" s="4"/>
      <c r="F324" s="4"/>
      <c r="G324" s="4"/>
      <c r="H324" s="4"/>
      <c r="I324" s="4"/>
      <c r="J324" s="4"/>
      <c r="K324" s="4"/>
      <c r="L324" s="4"/>
    </row>
    <row r="325" spans="1:12" s="65" customFormat="1">
      <c r="A325" s="5"/>
      <c r="B325" s="4"/>
      <c r="C325" s="4"/>
      <c r="D325" s="4"/>
      <c r="E325" s="4"/>
      <c r="F325" s="4"/>
      <c r="G325" s="4"/>
      <c r="H325" s="4"/>
      <c r="I325" s="4"/>
      <c r="J325" s="4"/>
      <c r="K325" s="4"/>
      <c r="L325" s="4"/>
    </row>
    <row r="326" spans="1:12" s="65" customFormat="1">
      <c r="A326" s="5"/>
      <c r="B326" s="4"/>
      <c r="C326" s="4"/>
      <c r="D326" s="4"/>
      <c r="E326" s="4"/>
      <c r="F326" s="4"/>
      <c r="G326" s="4"/>
      <c r="H326" s="4"/>
      <c r="I326" s="4"/>
      <c r="J326" s="4"/>
      <c r="K326" s="4"/>
      <c r="L326" s="4"/>
    </row>
    <row r="327" spans="1:12" s="65" customFormat="1">
      <c r="A327" s="5"/>
      <c r="B327" s="4"/>
      <c r="C327" s="4"/>
      <c r="D327" s="4"/>
      <c r="E327" s="4"/>
      <c r="F327" s="4"/>
      <c r="G327" s="4"/>
      <c r="H327" s="4"/>
      <c r="I327" s="4"/>
      <c r="J327" s="4"/>
      <c r="K327" s="4"/>
      <c r="L327" s="4"/>
    </row>
    <row r="328" spans="1:12" s="65" customFormat="1">
      <c r="A328" s="5"/>
      <c r="B328" s="4"/>
      <c r="C328" s="4"/>
      <c r="D328" s="4"/>
      <c r="E328" s="4"/>
      <c r="F328" s="4"/>
      <c r="G328" s="4"/>
      <c r="H328" s="4"/>
      <c r="I328" s="4"/>
      <c r="J328" s="4"/>
      <c r="K328" s="4"/>
      <c r="L328" s="4"/>
    </row>
    <row r="329" spans="1:12" s="65" customFormat="1">
      <c r="A329" s="5"/>
      <c r="B329" s="4"/>
      <c r="C329" s="4"/>
      <c r="D329" s="4"/>
      <c r="E329" s="4"/>
      <c r="F329" s="4"/>
      <c r="G329" s="4"/>
      <c r="H329" s="4"/>
      <c r="I329" s="4"/>
      <c r="J329" s="4"/>
      <c r="K329" s="4"/>
      <c r="L329" s="4"/>
    </row>
    <row r="330" spans="1:12" s="65" customFormat="1">
      <c r="A330" s="5"/>
      <c r="B330" s="4"/>
      <c r="C330" s="4"/>
      <c r="D330" s="4"/>
      <c r="E330" s="4"/>
      <c r="F330" s="4"/>
      <c r="G330" s="4"/>
      <c r="H330" s="4"/>
      <c r="I330" s="4"/>
      <c r="J330" s="4"/>
      <c r="K330" s="4"/>
      <c r="L330" s="4"/>
    </row>
    <row r="331" spans="1:12" s="65" customFormat="1">
      <c r="A331" s="5"/>
      <c r="B331" s="4"/>
      <c r="C331" s="4"/>
      <c r="D331" s="4"/>
      <c r="E331" s="4"/>
      <c r="F331" s="4"/>
      <c r="G331" s="4"/>
      <c r="H331" s="4"/>
      <c r="I331" s="4"/>
      <c r="J331" s="4"/>
      <c r="K331" s="4"/>
      <c r="L331" s="4"/>
    </row>
    <row r="332" spans="1:12" s="65" customFormat="1">
      <c r="A332" s="5"/>
      <c r="B332" s="4"/>
      <c r="C332" s="4"/>
      <c r="D332" s="4"/>
      <c r="E332" s="4"/>
      <c r="F332" s="4"/>
      <c r="G332" s="4"/>
      <c r="H332" s="4"/>
      <c r="I332" s="4"/>
      <c r="J332" s="4"/>
      <c r="K332" s="4"/>
      <c r="L332" s="4"/>
    </row>
    <row r="333" spans="1:12" s="65" customFormat="1">
      <c r="A333" s="5"/>
      <c r="B333" s="4"/>
      <c r="C333" s="4"/>
      <c r="D333" s="4"/>
      <c r="E333" s="4"/>
      <c r="F333" s="4"/>
      <c r="G333" s="4"/>
      <c r="H333" s="4"/>
      <c r="I333" s="4"/>
      <c r="J333" s="4"/>
      <c r="K333" s="4"/>
      <c r="L333" s="4"/>
    </row>
    <row r="334" spans="1:12" s="65" customFormat="1">
      <c r="A334" s="5"/>
      <c r="B334" s="4"/>
      <c r="C334" s="4"/>
      <c r="D334" s="4"/>
      <c r="E334" s="4"/>
      <c r="F334" s="4"/>
      <c r="G334" s="4"/>
      <c r="H334" s="4"/>
      <c r="I334" s="4"/>
      <c r="J334" s="4"/>
      <c r="K334" s="4"/>
      <c r="L334" s="4"/>
    </row>
    <row r="335" spans="1:12" s="65" customFormat="1">
      <c r="A335" s="5"/>
      <c r="B335" s="4"/>
      <c r="C335" s="4"/>
      <c r="D335" s="4"/>
      <c r="E335" s="4"/>
      <c r="F335" s="4"/>
      <c r="G335" s="4"/>
      <c r="H335" s="4"/>
      <c r="I335" s="4"/>
      <c r="J335" s="4"/>
      <c r="K335" s="4"/>
      <c r="L335" s="4"/>
    </row>
    <row r="336" spans="1:12" s="65" customFormat="1">
      <c r="A336" s="5"/>
      <c r="B336" s="4"/>
      <c r="C336" s="4"/>
      <c r="D336" s="4"/>
      <c r="E336" s="4"/>
      <c r="F336" s="4"/>
      <c r="G336" s="4"/>
      <c r="H336" s="4"/>
      <c r="I336" s="4"/>
      <c r="J336" s="4"/>
      <c r="K336" s="4"/>
      <c r="L336" s="4"/>
    </row>
    <row r="337" spans="1:12" s="65" customFormat="1">
      <c r="A337" s="5"/>
      <c r="B337" s="4"/>
      <c r="C337" s="4"/>
      <c r="D337" s="4"/>
      <c r="E337" s="4"/>
      <c r="F337" s="4"/>
      <c r="G337" s="4"/>
      <c r="H337" s="4"/>
      <c r="I337" s="4"/>
      <c r="J337" s="4"/>
      <c r="K337" s="4"/>
      <c r="L337" s="4"/>
    </row>
    <row r="338" spans="1:12" s="65" customFormat="1">
      <c r="A338" s="5"/>
      <c r="B338" s="4"/>
      <c r="C338" s="4"/>
      <c r="D338" s="4"/>
      <c r="E338" s="4"/>
      <c r="F338" s="4"/>
      <c r="G338" s="4"/>
      <c r="H338" s="4"/>
      <c r="I338" s="4"/>
      <c r="J338" s="4"/>
      <c r="K338" s="4"/>
      <c r="L338" s="4"/>
    </row>
    <row r="339" spans="1:12" s="65" customFormat="1">
      <c r="A339" s="5"/>
      <c r="B339" s="4"/>
      <c r="C339" s="4"/>
      <c r="D339" s="4"/>
      <c r="E339" s="4"/>
      <c r="F339" s="4"/>
      <c r="G339" s="4"/>
      <c r="H339" s="4"/>
      <c r="I339" s="4"/>
      <c r="J339" s="4"/>
      <c r="K339" s="4"/>
      <c r="L339" s="4"/>
    </row>
    <row r="340" spans="1:12" s="65" customFormat="1">
      <c r="A340" s="5"/>
      <c r="B340" s="4"/>
      <c r="C340" s="4"/>
      <c r="D340" s="4"/>
      <c r="E340" s="4"/>
      <c r="F340" s="4"/>
      <c r="G340" s="4"/>
      <c r="H340" s="4"/>
      <c r="I340" s="4"/>
      <c r="J340" s="4"/>
      <c r="K340" s="4"/>
      <c r="L340" s="4"/>
    </row>
    <row r="341" spans="1:12" s="65" customFormat="1">
      <c r="A341" s="5"/>
      <c r="B341" s="4"/>
      <c r="C341" s="4"/>
      <c r="D341" s="4"/>
      <c r="E341" s="4"/>
      <c r="F341" s="4"/>
      <c r="G341" s="4"/>
      <c r="H341" s="4"/>
      <c r="I341" s="4"/>
      <c r="J341" s="4"/>
      <c r="K341" s="4"/>
      <c r="L341" s="4"/>
    </row>
    <row r="342" spans="1:12" s="65" customFormat="1">
      <c r="A342" s="5"/>
      <c r="B342" s="4"/>
      <c r="C342" s="4"/>
      <c r="D342" s="4"/>
      <c r="E342" s="4"/>
      <c r="F342" s="4"/>
      <c r="G342" s="4"/>
      <c r="H342" s="4"/>
      <c r="I342" s="4"/>
      <c r="J342" s="4"/>
      <c r="K342" s="4"/>
      <c r="L342" s="4"/>
    </row>
    <row r="343" spans="1:12" s="65" customFormat="1">
      <c r="A343" s="5"/>
      <c r="B343" s="4"/>
      <c r="C343" s="4"/>
      <c r="D343" s="4"/>
      <c r="E343" s="4"/>
      <c r="F343" s="4"/>
      <c r="G343" s="4"/>
      <c r="H343" s="4"/>
      <c r="I343" s="4"/>
      <c r="J343" s="4"/>
      <c r="K343" s="4"/>
      <c r="L343" s="4"/>
    </row>
    <row r="344" spans="1:12" s="65" customFormat="1">
      <c r="A344" s="5"/>
      <c r="B344" s="4"/>
      <c r="C344" s="4"/>
      <c r="D344" s="4"/>
      <c r="E344" s="4"/>
      <c r="F344" s="4"/>
      <c r="G344" s="4"/>
      <c r="H344" s="4"/>
      <c r="I344" s="4"/>
      <c r="J344" s="4"/>
      <c r="K344" s="4"/>
      <c r="L344" s="4"/>
    </row>
    <row r="345" spans="1:12" s="65" customFormat="1">
      <c r="A345" s="5"/>
      <c r="B345" s="4"/>
      <c r="C345" s="4"/>
      <c r="D345" s="4"/>
      <c r="E345" s="4"/>
      <c r="F345" s="4"/>
      <c r="G345" s="4"/>
      <c r="H345" s="4"/>
      <c r="I345" s="4"/>
      <c r="J345" s="4"/>
      <c r="K345" s="4"/>
      <c r="L345" s="4"/>
    </row>
    <row r="346" spans="1:12" s="65" customFormat="1">
      <c r="A346" s="5"/>
      <c r="B346" s="4"/>
      <c r="C346" s="4"/>
      <c r="D346" s="4"/>
      <c r="E346" s="4"/>
      <c r="F346" s="4"/>
      <c r="G346" s="4"/>
      <c r="H346" s="4"/>
      <c r="I346" s="4"/>
      <c r="J346" s="4"/>
      <c r="K346" s="4"/>
      <c r="L346" s="4"/>
    </row>
    <row r="347" spans="1:12" s="65" customFormat="1">
      <c r="A347" s="5"/>
      <c r="B347" s="4"/>
      <c r="C347" s="4"/>
      <c r="D347" s="4"/>
      <c r="E347" s="4"/>
      <c r="F347" s="4"/>
      <c r="G347" s="4"/>
      <c r="H347" s="4"/>
      <c r="I347" s="4"/>
      <c r="J347" s="4"/>
      <c r="K347" s="4"/>
      <c r="L347" s="4"/>
    </row>
    <row r="348" spans="1:12" s="65" customFormat="1">
      <c r="A348" s="5"/>
      <c r="B348" s="4"/>
      <c r="C348" s="4"/>
      <c r="D348" s="4"/>
      <c r="E348" s="4"/>
      <c r="F348" s="4"/>
      <c r="G348" s="4"/>
      <c r="H348" s="4"/>
      <c r="I348" s="4"/>
      <c r="J348" s="4"/>
      <c r="K348" s="4"/>
      <c r="L348" s="4"/>
    </row>
    <row r="349" spans="1:12" s="65" customFormat="1">
      <c r="A349" s="5"/>
      <c r="B349" s="4"/>
      <c r="C349" s="4"/>
      <c r="D349" s="4"/>
      <c r="E349" s="4"/>
      <c r="F349" s="4"/>
      <c r="G349" s="4"/>
      <c r="H349" s="4"/>
      <c r="I349" s="4"/>
      <c r="J349" s="4"/>
      <c r="K349" s="4"/>
      <c r="L349" s="4"/>
    </row>
    <row r="350" spans="1:12" s="65" customFormat="1">
      <c r="A350" s="5"/>
      <c r="B350" s="4"/>
      <c r="C350" s="4"/>
      <c r="D350" s="4"/>
      <c r="E350" s="4"/>
      <c r="F350" s="4"/>
      <c r="G350" s="4"/>
      <c r="H350" s="4"/>
      <c r="I350" s="4"/>
      <c r="J350" s="4"/>
      <c r="K350" s="4"/>
      <c r="L350" s="4"/>
    </row>
    <row r="351" spans="1:12" s="65" customFormat="1">
      <c r="A351" s="5"/>
      <c r="B351" s="4"/>
      <c r="C351" s="4"/>
      <c r="D351" s="4"/>
      <c r="E351" s="4"/>
      <c r="F351" s="4"/>
      <c r="G351" s="4"/>
      <c r="H351" s="4"/>
      <c r="I351" s="4"/>
      <c r="J351" s="4"/>
      <c r="K351" s="4"/>
      <c r="L351" s="4"/>
    </row>
    <row r="352" spans="1:12" s="65" customFormat="1">
      <c r="A352" s="5"/>
      <c r="B352" s="4"/>
      <c r="C352" s="4"/>
      <c r="D352" s="4"/>
      <c r="E352" s="4"/>
      <c r="F352" s="4"/>
      <c r="G352" s="4"/>
      <c r="H352" s="4"/>
      <c r="I352" s="4"/>
      <c r="J352" s="4"/>
      <c r="K352" s="4"/>
      <c r="L352" s="4"/>
    </row>
    <row r="353" spans="1:12" s="65" customFormat="1">
      <c r="A353" s="5"/>
      <c r="B353" s="4"/>
      <c r="C353" s="4"/>
      <c r="D353" s="4"/>
      <c r="E353" s="4"/>
      <c r="F353" s="4"/>
      <c r="G353" s="4"/>
      <c r="H353" s="4"/>
      <c r="I353" s="4"/>
      <c r="J353" s="4"/>
      <c r="K353" s="4"/>
      <c r="L353" s="4"/>
    </row>
    <row r="354" spans="1:12" s="65" customFormat="1">
      <c r="A354" s="5"/>
      <c r="B354" s="4"/>
      <c r="C354" s="4"/>
      <c r="D354" s="4"/>
      <c r="E354" s="4"/>
      <c r="F354" s="4"/>
      <c r="G354" s="4"/>
      <c r="H354" s="4"/>
      <c r="I354" s="4"/>
      <c r="J354" s="4"/>
      <c r="K354" s="4"/>
      <c r="L354" s="4"/>
    </row>
    <row r="355" spans="1:12" s="65" customFormat="1">
      <c r="A355" s="5"/>
      <c r="B355" s="4"/>
      <c r="C355" s="4"/>
      <c r="D355" s="4"/>
      <c r="E355" s="4"/>
      <c r="F355" s="4"/>
      <c r="G355" s="4"/>
      <c r="H355" s="4"/>
      <c r="I355" s="4"/>
      <c r="J355" s="4"/>
      <c r="K355" s="4"/>
      <c r="L355" s="4"/>
    </row>
    <row r="356" spans="1:12" s="65" customFormat="1">
      <c r="A356" s="5"/>
      <c r="B356" s="4"/>
      <c r="C356" s="4"/>
      <c r="D356" s="4"/>
      <c r="E356" s="4"/>
      <c r="F356" s="4"/>
      <c r="G356" s="4"/>
      <c r="H356" s="4"/>
      <c r="I356" s="4"/>
      <c r="J356" s="4"/>
      <c r="K356" s="4"/>
      <c r="L356" s="4"/>
    </row>
    <row r="357" spans="1:12" s="65" customFormat="1">
      <c r="A357" s="5"/>
      <c r="B357" s="4"/>
      <c r="C357" s="4"/>
      <c r="D357" s="4"/>
      <c r="E357" s="4"/>
      <c r="F357" s="4"/>
      <c r="G357" s="4"/>
      <c r="H357" s="4"/>
      <c r="I357" s="4"/>
      <c r="J357" s="4"/>
      <c r="K357" s="4"/>
      <c r="L357" s="4"/>
    </row>
    <row r="358" spans="1:12" s="65" customFormat="1">
      <c r="A358" s="5"/>
      <c r="B358" s="4"/>
      <c r="C358" s="4"/>
      <c r="D358" s="4"/>
      <c r="E358" s="4"/>
      <c r="F358" s="4"/>
      <c r="G358" s="4"/>
      <c r="H358" s="4"/>
      <c r="I358" s="4"/>
      <c r="J358" s="4"/>
      <c r="K358" s="4"/>
      <c r="L358" s="4"/>
    </row>
    <row r="359" spans="1:12" s="65" customFormat="1">
      <c r="A359" s="5"/>
      <c r="B359" s="4"/>
      <c r="C359" s="4"/>
      <c r="D359" s="4"/>
      <c r="E359" s="4"/>
      <c r="F359" s="4"/>
      <c r="G359" s="4"/>
      <c r="H359" s="4"/>
      <c r="I359" s="4"/>
      <c r="J359" s="4"/>
      <c r="K359" s="4"/>
      <c r="L359" s="4"/>
    </row>
    <row r="360" spans="1:12" s="65" customFormat="1">
      <c r="A360" s="5"/>
      <c r="B360" s="4"/>
      <c r="C360" s="4"/>
      <c r="D360" s="4"/>
      <c r="E360" s="4"/>
      <c r="F360" s="4"/>
      <c r="G360" s="4"/>
      <c r="H360" s="4"/>
      <c r="I360" s="4"/>
      <c r="J360" s="4"/>
      <c r="K360" s="4"/>
      <c r="L360" s="4"/>
    </row>
    <row r="361" spans="1:12" s="65" customFormat="1">
      <c r="A361" s="5"/>
      <c r="B361" s="4"/>
      <c r="C361" s="4"/>
      <c r="D361" s="4"/>
      <c r="E361" s="4"/>
      <c r="F361" s="4"/>
      <c r="G361" s="4"/>
      <c r="H361" s="4"/>
      <c r="I361" s="4"/>
      <c r="J361" s="4"/>
      <c r="K361" s="4"/>
      <c r="L361" s="4"/>
    </row>
    <row r="362" spans="1:12" s="65" customFormat="1">
      <c r="A362" s="5"/>
      <c r="B362" s="4"/>
      <c r="C362" s="4"/>
      <c r="D362" s="4"/>
      <c r="E362" s="4"/>
      <c r="F362" s="4"/>
      <c r="G362" s="4"/>
      <c r="H362" s="4"/>
      <c r="I362" s="4"/>
      <c r="J362" s="4"/>
      <c r="K362" s="4"/>
      <c r="L362" s="4"/>
    </row>
    <row r="363" spans="1:12" s="65" customFormat="1">
      <c r="A363" s="5"/>
      <c r="B363" s="4"/>
      <c r="C363" s="4"/>
      <c r="D363" s="4"/>
      <c r="E363" s="4"/>
      <c r="F363" s="4"/>
      <c r="G363" s="4"/>
      <c r="H363" s="4"/>
      <c r="I363" s="4"/>
      <c r="J363" s="4"/>
      <c r="K363" s="4"/>
      <c r="L363" s="4"/>
    </row>
    <row r="364" spans="1:12" s="65" customFormat="1">
      <c r="A364" s="5"/>
      <c r="B364" s="4"/>
      <c r="C364" s="4"/>
      <c r="D364" s="4"/>
      <c r="E364" s="4"/>
      <c r="F364" s="4"/>
      <c r="G364" s="4"/>
      <c r="H364" s="4"/>
      <c r="I364" s="4"/>
      <c r="J364" s="4"/>
      <c r="K364" s="4"/>
      <c r="L364" s="4"/>
    </row>
    <row r="365" spans="1:12" s="65" customFormat="1">
      <c r="A365" s="5"/>
      <c r="B365" s="4"/>
      <c r="C365" s="4"/>
      <c r="D365" s="4"/>
      <c r="E365" s="4"/>
      <c r="F365" s="4"/>
      <c r="G365" s="4"/>
      <c r="H365" s="4"/>
      <c r="I365" s="4"/>
      <c r="J365" s="4"/>
      <c r="K365" s="4"/>
      <c r="L365" s="4"/>
    </row>
    <row r="366" spans="1:12" s="65" customFormat="1">
      <c r="A366" s="5"/>
      <c r="B366" s="4"/>
      <c r="C366" s="4"/>
      <c r="D366" s="4"/>
      <c r="E366" s="4"/>
      <c r="F366" s="4"/>
      <c r="G366" s="4"/>
      <c r="H366" s="4"/>
      <c r="I366" s="4"/>
      <c r="J366" s="4"/>
      <c r="K366" s="4"/>
      <c r="L366" s="4"/>
    </row>
    <row r="367" spans="1:12" s="65" customFormat="1">
      <c r="A367" s="5"/>
      <c r="B367" s="4"/>
      <c r="C367" s="4"/>
      <c r="D367" s="4"/>
      <c r="E367" s="4"/>
      <c r="F367" s="4"/>
      <c r="G367" s="4"/>
      <c r="H367" s="4"/>
      <c r="I367" s="4"/>
      <c r="J367" s="4"/>
      <c r="K367" s="4"/>
      <c r="L367" s="4"/>
    </row>
    <row r="368" spans="1:12" s="65" customFormat="1">
      <c r="A368" s="5"/>
      <c r="B368" s="4"/>
      <c r="C368" s="4"/>
      <c r="D368" s="4"/>
      <c r="E368" s="4"/>
      <c r="F368" s="4"/>
      <c r="G368" s="4"/>
      <c r="H368" s="4"/>
      <c r="I368" s="4"/>
      <c r="J368" s="4"/>
      <c r="K368" s="4"/>
      <c r="L368" s="4"/>
    </row>
    <row r="369" spans="1:12" s="65" customFormat="1">
      <c r="A369" s="5"/>
      <c r="B369" s="4"/>
      <c r="C369" s="4"/>
      <c r="D369" s="4"/>
      <c r="E369" s="4"/>
      <c r="F369" s="4"/>
      <c r="G369" s="4"/>
      <c r="H369" s="4"/>
      <c r="I369" s="4"/>
      <c r="J369" s="4"/>
      <c r="K369" s="4"/>
      <c r="L369" s="4"/>
    </row>
    <row r="370" spans="1:12" s="65" customFormat="1">
      <c r="A370" s="5"/>
      <c r="B370" s="4"/>
      <c r="C370" s="4"/>
      <c r="D370" s="4"/>
      <c r="E370" s="4"/>
      <c r="F370" s="4"/>
      <c r="G370" s="4"/>
      <c r="H370" s="4"/>
      <c r="I370" s="4"/>
      <c r="J370" s="4"/>
      <c r="K370" s="4"/>
      <c r="L370" s="4"/>
    </row>
    <row r="371" spans="1:12" s="65" customFormat="1">
      <c r="A371" s="5"/>
      <c r="B371" s="4"/>
      <c r="C371" s="4"/>
      <c r="D371" s="4"/>
      <c r="E371" s="4"/>
      <c r="F371" s="4"/>
      <c r="G371" s="4"/>
      <c r="H371" s="4"/>
      <c r="I371" s="4"/>
      <c r="J371" s="4"/>
      <c r="K371" s="4"/>
      <c r="L371" s="4"/>
    </row>
    <row r="372" spans="1:12" s="65" customFormat="1">
      <c r="A372" s="5"/>
      <c r="B372" s="4"/>
      <c r="C372" s="4"/>
      <c r="D372" s="4"/>
      <c r="E372" s="4"/>
      <c r="F372" s="4"/>
      <c r="G372" s="4"/>
      <c r="H372" s="4"/>
      <c r="I372" s="4"/>
      <c r="J372" s="4"/>
      <c r="K372" s="4"/>
      <c r="L372" s="4"/>
    </row>
  </sheetData>
  <mergeCells count="18">
    <mergeCell ref="A1:O1"/>
    <mergeCell ref="A2:O2"/>
    <mergeCell ref="A3:O3"/>
    <mergeCell ref="A4:A5"/>
    <mergeCell ref="B4:B5"/>
    <mergeCell ref="D4:D5"/>
    <mergeCell ref="E4:E5"/>
    <mergeCell ref="F4:F5"/>
    <mergeCell ref="G4:H4"/>
    <mergeCell ref="C4:C5"/>
    <mergeCell ref="I4:I5"/>
    <mergeCell ref="J33:O33"/>
    <mergeCell ref="J40:O40"/>
    <mergeCell ref="J4:K4"/>
    <mergeCell ref="M4:M5"/>
    <mergeCell ref="N4:N5"/>
    <mergeCell ref="O4:O5"/>
    <mergeCell ref="L4:L5"/>
  </mergeCells>
  <pageMargins left="0.33" right="0.3" top="0.61" bottom="0.42" header="0.34" footer="0.22"/>
  <pageSetup paperSize="9" scale="90" orientation="landscape" verticalDpi="0" r:id="rId1"/>
  <headerFooter>
    <oddHeader>&amp;L&amp;"Times New Roman,Bold"&amp;12HĐND THÀNH PHỐ SƠN LA&amp;R&amp;"Times New Roman,Regular"&amp;12Biểu số 05</oddHeader>
    <oddFooter>&amp;C&amp;"Times New Roman,Regular"&amp;P/&amp;N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10"/>
  <sheetViews>
    <sheetView zoomScale="85" zoomScaleNormal="85" workbookViewId="0">
      <selection activeCell="B12" sqref="B12"/>
    </sheetView>
  </sheetViews>
  <sheetFormatPr defaultRowHeight="16.8"/>
  <cols>
    <col min="1" max="1" width="5.77734375" style="18" customWidth="1"/>
    <col min="2" max="2" width="31.109375" style="17" customWidth="1"/>
    <col min="3" max="3" width="21.88671875" style="17" customWidth="1"/>
    <col min="4" max="4" width="11.109375" style="17" customWidth="1"/>
    <col min="5" max="5" width="9.6640625" style="17" customWidth="1"/>
    <col min="6" max="6" width="10.6640625" style="17" customWidth="1"/>
    <col min="7" max="7" width="16.88671875" style="17" customWidth="1"/>
    <col min="8" max="9" width="10.77734375" style="17" customWidth="1"/>
    <col min="10" max="10" width="11.88671875" style="17" customWidth="1"/>
    <col min="11" max="11" width="12.88671875" style="17" customWidth="1"/>
    <col min="12" max="12" width="10.21875" style="17" customWidth="1"/>
    <col min="13" max="13" width="51.21875" style="17" customWidth="1"/>
    <col min="14" max="258" width="9.109375" style="17"/>
    <col min="259" max="259" width="6.6640625" style="17" customWidth="1"/>
    <col min="260" max="260" width="44.109375" style="17" customWidth="1"/>
    <col min="261" max="261" width="20.109375" style="17" customWidth="1"/>
    <col min="262" max="262" width="18" style="17" customWidth="1"/>
    <col min="263" max="263" width="16.88671875" style="17" customWidth="1"/>
    <col min="264" max="268" width="12.88671875" style="17" customWidth="1"/>
    <col min="269" max="269" width="19.109375" style="17" customWidth="1"/>
    <col min="270" max="514" width="9.109375" style="17"/>
    <col min="515" max="515" width="6.6640625" style="17" customWidth="1"/>
    <col min="516" max="516" width="44.109375" style="17" customWidth="1"/>
    <col min="517" max="517" width="20.109375" style="17" customWidth="1"/>
    <col min="518" max="518" width="18" style="17" customWidth="1"/>
    <col min="519" max="519" width="16.88671875" style="17" customWidth="1"/>
    <col min="520" max="524" width="12.88671875" style="17" customWidth="1"/>
    <col min="525" max="525" width="19.109375" style="17" customWidth="1"/>
    <col min="526" max="770" width="9.109375" style="17"/>
    <col min="771" max="771" width="6.6640625" style="17" customWidth="1"/>
    <col min="772" max="772" width="44.109375" style="17" customWidth="1"/>
    <col min="773" max="773" width="20.109375" style="17" customWidth="1"/>
    <col min="774" max="774" width="18" style="17" customWidth="1"/>
    <col min="775" max="775" width="16.88671875" style="17" customWidth="1"/>
    <col min="776" max="780" width="12.88671875" style="17" customWidth="1"/>
    <col min="781" max="781" width="19.109375" style="17" customWidth="1"/>
    <col min="782" max="1026" width="9.109375" style="17"/>
    <col min="1027" max="1027" width="6.6640625" style="17" customWidth="1"/>
    <col min="1028" max="1028" width="44.109375" style="17" customWidth="1"/>
    <col min="1029" max="1029" width="20.109375" style="17" customWidth="1"/>
    <col min="1030" max="1030" width="18" style="17" customWidth="1"/>
    <col min="1031" max="1031" width="16.88671875" style="17" customWidth="1"/>
    <col min="1032" max="1036" width="12.88671875" style="17" customWidth="1"/>
    <col min="1037" max="1037" width="19.109375" style="17" customWidth="1"/>
    <col min="1038" max="1282" width="9.109375" style="17"/>
    <col min="1283" max="1283" width="6.6640625" style="17" customWidth="1"/>
    <col min="1284" max="1284" width="44.109375" style="17" customWidth="1"/>
    <col min="1285" max="1285" width="20.109375" style="17" customWidth="1"/>
    <col min="1286" max="1286" width="18" style="17" customWidth="1"/>
    <col min="1287" max="1287" width="16.88671875" style="17" customWidth="1"/>
    <col min="1288" max="1292" width="12.88671875" style="17" customWidth="1"/>
    <col min="1293" max="1293" width="19.109375" style="17" customWidth="1"/>
    <col min="1294" max="1538" width="9.109375" style="17"/>
    <col min="1539" max="1539" width="6.6640625" style="17" customWidth="1"/>
    <col min="1540" max="1540" width="44.109375" style="17" customWidth="1"/>
    <col min="1541" max="1541" width="20.109375" style="17" customWidth="1"/>
    <col min="1542" max="1542" width="18" style="17" customWidth="1"/>
    <col min="1543" max="1543" width="16.88671875" style="17" customWidth="1"/>
    <col min="1544" max="1548" width="12.88671875" style="17" customWidth="1"/>
    <col min="1549" max="1549" width="19.109375" style="17" customWidth="1"/>
    <col min="1550" max="1794" width="9.109375" style="17"/>
    <col min="1795" max="1795" width="6.6640625" style="17" customWidth="1"/>
    <col min="1796" max="1796" width="44.109375" style="17" customWidth="1"/>
    <col min="1797" max="1797" width="20.109375" style="17" customWidth="1"/>
    <col min="1798" max="1798" width="18" style="17" customWidth="1"/>
    <col min="1799" max="1799" width="16.88671875" style="17" customWidth="1"/>
    <col min="1800" max="1804" width="12.88671875" style="17" customWidth="1"/>
    <col min="1805" max="1805" width="19.109375" style="17" customWidth="1"/>
    <col min="1806" max="2050" width="9.109375" style="17"/>
    <col min="2051" max="2051" width="6.6640625" style="17" customWidth="1"/>
    <col min="2052" max="2052" width="44.109375" style="17" customWidth="1"/>
    <col min="2053" max="2053" width="20.109375" style="17" customWidth="1"/>
    <col min="2054" max="2054" width="18" style="17" customWidth="1"/>
    <col min="2055" max="2055" width="16.88671875" style="17" customWidth="1"/>
    <col min="2056" max="2060" width="12.88671875" style="17" customWidth="1"/>
    <col min="2061" max="2061" width="19.109375" style="17" customWidth="1"/>
    <col min="2062" max="2306" width="9.109375" style="17"/>
    <col min="2307" max="2307" width="6.6640625" style="17" customWidth="1"/>
    <col min="2308" max="2308" width="44.109375" style="17" customWidth="1"/>
    <col min="2309" max="2309" width="20.109375" style="17" customWidth="1"/>
    <col min="2310" max="2310" width="18" style="17" customWidth="1"/>
    <col min="2311" max="2311" width="16.88671875" style="17" customWidth="1"/>
    <col min="2312" max="2316" width="12.88671875" style="17" customWidth="1"/>
    <col min="2317" max="2317" width="19.109375" style="17" customWidth="1"/>
    <col min="2318" max="2562" width="9.109375" style="17"/>
    <col min="2563" max="2563" width="6.6640625" style="17" customWidth="1"/>
    <col min="2564" max="2564" width="44.109375" style="17" customWidth="1"/>
    <col min="2565" max="2565" width="20.109375" style="17" customWidth="1"/>
    <col min="2566" max="2566" width="18" style="17" customWidth="1"/>
    <col min="2567" max="2567" width="16.88671875" style="17" customWidth="1"/>
    <col min="2568" max="2572" width="12.88671875" style="17" customWidth="1"/>
    <col min="2573" max="2573" width="19.109375" style="17" customWidth="1"/>
    <col min="2574" max="2818" width="9.109375" style="17"/>
    <col min="2819" max="2819" width="6.6640625" style="17" customWidth="1"/>
    <col min="2820" max="2820" width="44.109375" style="17" customWidth="1"/>
    <col min="2821" max="2821" width="20.109375" style="17" customWidth="1"/>
    <col min="2822" max="2822" width="18" style="17" customWidth="1"/>
    <col min="2823" max="2823" width="16.88671875" style="17" customWidth="1"/>
    <col min="2824" max="2828" width="12.88671875" style="17" customWidth="1"/>
    <col min="2829" max="2829" width="19.109375" style="17" customWidth="1"/>
    <col min="2830" max="3074" width="9.109375" style="17"/>
    <col min="3075" max="3075" width="6.6640625" style="17" customWidth="1"/>
    <col min="3076" max="3076" width="44.109375" style="17" customWidth="1"/>
    <col min="3077" max="3077" width="20.109375" style="17" customWidth="1"/>
    <col min="3078" max="3078" width="18" style="17" customWidth="1"/>
    <col min="3079" max="3079" width="16.88671875" style="17" customWidth="1"/>
    <col min="3080" max="3084" width="12.88671875" style="17" customWidth="1"/>
    <col min="3085" max="3085" width="19.109375" style="17" customWidth="1"/>
    <col min="3086" max="3330" width="9.109375" style="17"/>
    <col min="3331" max="3331" width="6.6640625" style="17" customWidth="1"/>
    <col min="3332" max="3332" width="44.109375" style="17" customWidth="1"/>
    <col min="3333" max="3333" width="20.109375" style="17" customWidth="1"/>
    <col min="3334" max="3334" width="18" style="17" customWidth="1"/>
    <col min="3335" max="3335" width="16.88671875" style="17" customWidth="1"/>
    <col min="3336" max="3340" width="12.88671875" style="17" customWidth="1"/>
    <col min="3341" max="3341" width="19.109375" style="17" customWidth="1"/>
    <col min="3342" max="3586" width="9.109375" style="17"/>
    <col min="3587" max="3587" width="6.6640625" style="17" customWidth="1"/>
    <col min="3588" max="3588" width="44.109375" style="17" customWidth="1"/>
    <col min="3589" max="3589" width="20.109375" style="17" customWidth="1"/>
    <col min="3590" max="3590" width="18" style="17" customWidth="1"/>
    <col min="3591" max="3591" width="16.88671875" style="17" customWidth="1"/>
    <col min="3592" max="3596" width="12.88671875" style="17" customWidth="1"/>
    <col min="3597" max="3597" width="19.109375" style="17" customWidth="1"/>
    <col min="3598" max="3842" width="9.109375" style="17"/>
    <col min="3843" max="3843" width="6.6640625" style="17" customWidth="1"/>
    <col min="3844" max="3844" width="44.109375" style="17" customWidth="1"/>
    <col min="3845" max="3845" width="20.109375" style="17" customWidth="1"/>
    <col min="3846" max="3846" width="18" style="17" customWidth="1"/>
    <col min="3847" max="3847" width="16.88671875" style="17" customWidth="1"/>
    <col min="3848" max="3852" width="12.88671875" style="17" customWidth="1"/>
    <col min="3853" max="3853" width="19.109375" style="17" customWidth="1"/>
    <col min="3854" max="4098" width="9.109375" style="17"/>
    <col min="4099" max="4099" width="6.6640625" style="17" customWidth="1"/>
    <col min="4100" max="4100" width="44.109375" style="17" customWidth="1"/>
    <col min="4101" max="4101" width="20.109375" style="17" customWidth="1"/>
    <col min="4102" max="4102" width="18" style="17" customWidth="1"/>
    <col min="4103" max="4103" width="16.88671875" style="17" customWidth="1"/>
    <col min="4104" max="4108" width="12.88671875" style="17" customWidth="1"/>
    <col min="4109" max="4109" width="19.109375" style="17" customWidth="1"/>
    <col min="4110" max="4354" width="9.109375" style="17"/>
    <col min="4355" max="4355" width="6.6640625" style="17" customWidth="1"/>
    <col min="4356" max="4356" width="44.109375" style="17" customWidth="1"/>
    <col min="4357" max="4357" width="20.109375" style="17" customWidth="1"/>
    <col min="4358" max="4358" width="18" style="17" customWidth="1"/>
    <col min="4359" max="4359" width="16.88671875" style="17" customWidth="1"/>
    <col min="4360" max="4364" width="12.88671875" style="17" customWidth="1"/>
    <col min="4365" max="4365" width="19.109375" style="17" customWidth="1"/>
    <col min="4366" max="4610" width="9.109375" style="17"/>
    <col min="4611" max="4611" width="6.6640625" style="17" customWidth="1"/>
    <col min="4612" max="4612" width="44.109375" style="17" customWidth="1"/>
    <col min="4613" max="4613" width="20.109375" style="17" customWidth="1"/>
    <col min="4614" max="4614" width="18" style="17" customWidth="1"/>
    <col min="4615" max="4615" width="16.88671875" style="17" customWidth="1"/>
    <col min="4616" max="4620" width="12.88671875" style="17" customWidth="1"/>
    <col min="4621" max="4621" width="19.109375" style="17" customWidth="1"/>
    <col min="4622" max="4866" width="9.109375" style="17"/>
    <col min="4867" max="4867" width="6.6640625" style="17" customWidth="1"/>
    <col min="4868" max="4868" width="44.109375" style="17" customWidth="1"/>
    <col min="4869" max="4869" width="20.109375" style="17" customWidth="1"/>
    <col min="4870" max="4870" width="18" style="17" customWidth="1"/>
    <col min="4871" max="4871" width="16.88671875" style="17" customWidth="1"/>
    <col min="4872" max="4876" width="12.88671875" style="17" customWidth="1"/>
    <col min="4877" max="4877" width="19.109375" style="17" customWidth="1"/>
    <col min="4878" max="5122" width="9.109375" style="17"/>
    <col min="5123" max="5123" width="6.6640625" style="17" customWidth="1"/>
    <col min="5124" max="5124" width="44.109375" style="17" customWidth="1"/>
    <col min="5125" max="5125" width="20.109375" style="17" customWidth="1"/>
    <col min="5126" max="5126" width="18" style="17" customWidth="1"/>
    <col min="5127" max="5127" width="16.88671875" style="17" customWidth="1"/>
    <col min="5128" max="5132" width="12.88671875" style="17" customWidth="1"/>
    <col min="5133" max="5133" width="19.109375" style="17" customWidth="1"/>
    <col min="5134" max="5378" width="9.109375" style="17"/>
    <col min="5379" max="5379" width="6.6640625" style="17" customWidth="1"/>
    <col min="5380" max="5380" width="44.109375" style="17" customWidth="1"/>
    <col min="5381" max="5381" width="20.109375" style="17" customWidth="1"/>
    <col min="5382" max="5382" width="18" style="17" customWidth="1"/>
    <col min="5383" max="5383" width="16.88671875" style="17" customWidth="1"/>
    <col min="5384" max="5388" width="12.88671875" style="17" customWidth="1"/>
    <col min="5389" max="5389" width="19.109375" style="17" customWidth="1"/>
    <col min="5390" max="5634" width="9.109375" style="17"/>
    <col min="5635" max="5635" width="6.6640625" style="17" customWidth="1"/>
    <col min="5636" max="5636" width="44.109375" style="17" customWidth="1"/>
    <col min="5637" max="5637" width="20.109375" style="17" customWidth="1"/>
    <col min="5638" max="5638" width="18" style="17" customWidth="1"/>
    <col min="5639" max="5639" width="16.88671875" style="17" customWidth="1"/>
    <col min="5640" max="5644" width="12.88671875" style="17" customWidth="1"/>
    <col min="5645" max="5645" width="19.109375" style="17" customWidth="1"/>
    <col min="5646" max="5890" width="9.109375" style="17"/>
    <col min="5891" max="5891" width="6.6640625" style="17" customWidth="1"/>
    <col min="5892" max="5892" width="44.109375" style="17" customWidth="1"/>
    <col min="5893" max="5893" width="20.109375" style="17" customWidth="1"/>
    <col min="5894" max="5894" width="18" style="17" customWidth="1"/>
    <col min="5895" max="5895" width="16.88671875" style="17" customWidth="1"/>
    <col min="5896" max="5900" width="12.88671875" style="17" customWidth="1"/>
    <col min="5901" max="5901" width="19.109375" style="17" customWidth="1"/>
    <col min="5902" max="6146" width="9.109375" style="17"/>
    <col min="6147" max="6147" width="6.6640625" style="17" customWidth="1"/>
    <col min="6148" max="6148" width="44.109375" style="17" customWidth="1"/>
    <col min="6149" max="6149" width="20.109375" style="17" customWidth="1"/>
    <col min="6150" max="6150" width="18" style="17" customWidth="1"/>
    <col min="6151" max="6151" width="16.88671875" style="17" customWidth="1"/>
    <col min="6152" max="6156" width="12.88671875" style="17" customWidth="1"/>
    <col min="6157" max="6157" width="19.109375" style="17" customWidth="1"/>
    <col min="6158" max="6402" width="9.109375" style="17"/>
    <col min="6403" max="6403" width="6.6640625" style="17" customWidth="1"/>
    <col min="6404" max="6404" width="44.109375" style="17" customWidth="1"/>
    <col min="6405" max="6405" width="20.109375" style="17" customWidth="1"/>
    <col min="6406" max="6406" width="18" style="17" customWidth="1"/>
    <col min="6407" max="6407" width="16.88671875" style="17" customWidth="1"/>
    <col min="6408" max="6412" width="12.88671875" style="17" customWidth="1"/>
    <col min="6413" max="6413" width="19.109375" style="17" customWidth="1"/>
    <col min="6414" max="6658" width="9.109375" style="17"/>
    <col min="6659" max="6659" width="6.6640625" style="17" customWidth="1"/>
    <col min="6660" max="6660" width="44.109375" style="17" customWidth="1"/>
    <col min="6661" max="6661" width="20.109375" style="17" customWidth="1"/>
    <col min="6662" max="6662" width="18" style="17" customWidth="1"/>
    <col min="6663" max="6663" width="16.88671875" style="17" customWidth="1"/>
    <col min="6664" max="6668" width="12.88671875" style="17" customWidth="1"/>
    <col min="6669" max="6669" width="19.109375" style="17" customWidth="1"/>
    <col min="6670" max="6914" width="9.109375" style="17"/>
    <col min="6915" max="6915" width="6.6640625" style="17" customWidth="1"/>
    <col min="6916" max="6916" width="44.109375" style="17" customWidth="1"/>
    <col min="6917" max="6917" width="20.109375" style="17" customWidth="1"/>
    <col min="6918" max="6918" width="18" style="17" customWidth="1"/>
    <col min="6919" max="6919" width="16.88671875" style="17" customWidth="1"/>
    <col min="6920" max="6924" width="12.88671875" style="17" customWidth="1"/>
    <col min="6925" max="6925" width="19.109375" style="17" customWidth="1"/>
    <col min="6926" max="7170" width="9.109375" style="17"/>
    <col min="7171" max="7171" width="6.6640625" style="17" customWidth="1"/>
    <col min="7172" max="7172" width="44.109375" style="17" customWidth="1"/>
    <col min="7173" max="7173" width="20.109375" style="17" customWidth="1"/>
    <col min="7174" max="7174" width="18" style="17" customWidth="1"/>
    <col min="7175" max="7175" width="16.88671875" style="17" customWidth="1"/>
    <col min="7176" max="7180" width="12.88671875" style="17" customWidth="1"/>
    <col min="7181" max="7181" width="19.109375" style="17" customWidth="1"/>
    <col min="7182" max="7426" width="9.109375" style="17"/>
    <col min="7427" max="7427" width="6.6640625" style="17" customWidth="1"/>
    <col min="7428" max="7428" width="44.109375" style="17" customWidth="1"/>
    <col min="7429" max="7429" width="20.109375" style="17" customWidth="1"/>
    <col min="7430" max="7430" width="18" style="17" customWidth="1"/>
    <col min="7431" max="7431" width="16.88671875" style="17" customWidth="1"/>
    <col min="7432" max="7436" width="12.88671875" style="17" customWidth="1"/>
    <col min="7437" max="7437" width="19.109375" style="17" customWidth="1"/>
    <col min="7438" max="7682" width="9.109375" style="17"/>
    <col min="7683" max="7683" width="6.6640625" style="17" customWidth="1"/>
    <col min="7684" max="7684" width="44.109375" style="17" customWidth="1"/>
    <col min="7685" max="7685" width="20.109375" style="17" customWidth="1"/>
    <col min="7686" max="7686" width="18" style="17" customWidth="1"/>
    <col min="7687" max="7687" width="16.88671875" style="17" customWidth="1"/>
    <col min="7688" max="7692" width="12.88671875" style="17" customWidth="1"/>
    <col min="7693" max="7693" width="19.109375" style="17" customWidth="1"/>
    <col min="7694" max="7938" width="9.109375" style="17"/>
    <col min="7939" max="7939" width="6.6640625" style="17" customWidth="1"/>
    <col min="7940" max="7940" width="44.109375" style="17" customWidth="1"/>
    <col min="7941" max="7941" width="20.109375" style="17" customWidth="1"/>
    <col min="7942" max="7942" width="18" style="17" customWidth="1"/>
    <col min="7943" max="7943" width="16.88671875" style="17" customWidth="1"/>
    <col min="7944" max="7948" width="12.88671875" style="17" customWidth="1"/>
    <col min="7949" max="7949" width="19.109375" style="17" customWidth="1"/>
    <col min="7950" max="8194" width="9.109375" style="17"/>
    <col min="8195" max="8195" width="6.6640625" style="17" customWidth="1"/>
    <col min="8196" max="8196" width="44.109375" style="17" customWidth="1"/>
    <col min="8197" max="8197" width="20.109375" style="17" customWidth="1"/>
    <col min="8198" max="8198" width="18" style="17" customWidth="1"/>
    <col min="8199" max="8199" width="16.88671875" style="17" customWidth="1"/>
    <col min="8200" max="8204" width="12.88671875" style="17" customWidth="1"/>
    <col min="8205" max="8205" width="19.109375" style="17" customWidth="1"/>
    <col min="8206" max="8450" width="9.109375" style="17"/>
    <col min="8451" max="8451" width="6.6640625" style="17" customWidth="1"/>
    <col min="8452" max="8452" width="44.109375" style="17" customWidth="1"/>
    <col min="8453" max="8453" width="20.109375" style="17" customWidth="1"/>
    <col min="8454" max="8454" width="18" style="17" customWidth="1"/>
    <col min="8455" max="8455" width="16.88671875" style="17" customWidth="1"/>
    <col min="8456" max="8460" width="12.88671875" style="17" customWidth="1"/>
    <col min="8461" max="8461" width="19.109375" style="17" customWidth="1"/>
    <col min="8462" max="8706" width="9.109375" style="17"/>
    <col min="8707" max="8707" width="6.6640625" style="17" customWidth="1"/>
    <col min="8708" max="8708" width="44.109375" style="17" customWidth="1"/>
    <col min="8709" max="8709" width="20.109375" style="17" customWidth="1"/>
    <col min="8710" max="8710" width="18" style="17" customWidth="1"/>
    <col min="8711" max="8711" width="16.88671875" style="17" customWidth="1"/>
    <col min="8712" max="8716" width="12.88671875" style="17" customWidth="1"/>
    <col min="8717" max="8717" width="19.109375" style="17" customWidth="1"/>
    <col min="8718" max="8962" width="9.109375" style="17"/>
    <col min="8963" max="8963" width="6.6640625" style="17" customWidth="1"/>
    <col min="8964" max="8964" width="44.109375" style="17" customWidth="1"/>
    <col min="8965" max="8965" width="20.109375" style="17" customWidth="1"/>
    <col min="8966" max="8966" width="18" style="17" customWidth="1"/>
    <col min="8967" max="8967" width="16.88671875" style="17" customWidth="1"/>
    <col min="8968" max="8972" width="12.88671875" style="17" customWidth="1"/>
    <col min="8973" max="8973" width="19.109375" style="17" customWidth="1"/>
    <col min="8974" max="9218" width="9.109375" style="17"/>
    <col min="9219" max="9219" width="6.6640625" style="17" customWidth="1"/>
    <col min="9220" max="9220" width="44.109375" style="17" customWidth="1"/>
    <col min="9221" max="9221" width="20.109375" style="17" customWidth="1"/>
    <col min="9222" max="9222" width="18" style="17" customWidth="1"/>
    <col min="9223" max="9223" width="16.88671875" style="17" customWidth="1"/>
    <col min="9224" max="9228" width="12.88671875" style="17" customWidth="1"/>
    <col min="9229" max="9229" width="19.109375" style="17" customWidth="1"/>
    <col min="9230" max="9474" width="9.109375" style="17"/>
    <col min="9475" max="9475" width="6.6640625" style="17" customWidth="1"/>
    <col min="9476" max="9476" width="44.109375" style="17" customWidth="1"/>
    <col min="9477" max="9477" width="20.109375" style="17" customWidth="1"/>
    <col min="9478" max="9478" width="18" style="17" customWidth="1"/>
    <col min="9479" max="9479" width="16.88671875" style="17" customWidth="1"/>
    <col min="9480" max="9484" width="12.88671875" style="17" customWidth="1"/>
    <col min="9485" max="9485" width="19.109375" style="17" customWidth="1"/>
    <col min="9486" max="9730" width="9.109375" style="17"/>
    <col min="9731" max="9731" width="6.6640625" style="17" customWidth="1"/>
    <col min="9732" max="9732" width="44.109375" style="17" customWidth="1"/>
    <col min="9733" max="9733" width="20.109375" style="17" customWidth="1"/>
    <col min="9734" max="9734" width="18" style="17" customWidth="1"/>
    <col min="9735" max="9735" width="16.88671875" style="17" customWidth="1"/>
    <col min="9736" max="9740" width="12.88671875" style="17" customWidth="1"/>
    <col min="9741" max="9741" width="19.109375" style="17" customWidth="1"/>
    <col min="9742" max="9986" width="9.109375" style="17"/>
    <col min="9987" max="9987" width="6.6640625" style="17" customWidth="1"/>
    <col min="9988" max="9988" width="44.109375" style="17" customWidth="1"/>
    <col min="9989" max="9989" width="20.109375" style="17" customWidth="1"/>
    <col min="9990" max="9990" width="18" style="17" customWidth="1"/>
    <col min="9991" max="9991" width="16.88671875" style="17" customWidth="1"/>
    <col min="9992" max="9996" width="12.88671875" style="17" customWidth="1"/>
    <col min="9997" max="9997" width="19.109375" style="17" customWidth="1"/>
    <col min="9998" max="10242" width="9.109375" style="17"/>
    <col min="10243" max="10243" width="6.6640625" style="17" customWidth="1"/>
    <col min="10244" max="10244" width="44.109375" style="17" customWidth="1"/>
    <col min="10245" max="10245" width="20.109375" style="17" customWidth="1"/>
    <col min="10246" max="10246" width="18" style="17" customWidth="1"/>
    <col min="10247" max="10247" width="16.88671875" style="17" customWidth="1"/>
    <col min="10248" max="10252" width="12.88671875" style="17" customWidth="1"/>
    <col min="10253" max="10253" width="19.109375" style="17" customWidth="1"/>
    <col min="10254" max="10498" width="9.109375" style="17"/>
    <col min="10499" max="10499" width="6.6640625" style="17" customWidth="1"/>
    <col min="10500" max="10500" width="44.109375" style="17" customWidth="1"/>
    <col min="10501" max="10501" width="20.109375" style="17" customWidth="1"/>
    <col min="10502" max="10502" width="18" style="17" customWidth="1"/>
    <col min="10503" max="10503" width="16.88671875" style="17" customWidth="1"/>
    <col min="10504" max="10508" width="12.88671875" style="17" customWidth="1"/>
    <col min="10509" max="10509" width="19.109375" style="17" customWidth="1"/>
    <col min="10510" max="10754" width="9.109375" style="17"/>
    <col min="10755" max="10755" width="6.6640625" style="17" customWidth="1"/>
    <col min="10756" max="10756" width="44.109375" style="17" customWidth="1"/>
    <col min="10757" max="10757" width="20.109375" style="17" customWidth="1"/>
    <col min="10758" max="10758" width="18" style="17" customWidth="1"/>
    <col min="10759" max="10759" width="16.88671875" style="17" customWidth="1"/>
    <col min="10760" max="10764" width="12.88671875" style="17" customWidth="1"/>
    <col min="10765" max="10765" width="19.109375" style="17" customWidth="1"/>
    <col min="10766" max="11010" width="9.109375" style="17"/>
    <col min="11011" max="11011" width="6.6640625" style="17" customWidth="1"/>
    <col min="11012" max="11012" width="44.109375" style="17" customWidth="1"/>
    <col min="11013" max="11013" width="20.109375" style="17" customWidth="1"/>
    <col min="11014" max="11014" width="18" style="17" customWidth="1"/>
    <col min="11015" max="11015" width="16.88671875" style="17" customWidth="1"/>
    <col min="11016" max="11020" width="12.88671875" style="17" customWidth="1"/>
    <col min="11021" max="11021" width="19.109375" style="17" customWidth="1"/>
    <col min="11022" max="11266" width="9.109375" style="17"/>
    <col min="11267" max="11267" width="6.6640625" style="17" customWidth="1"/>
    <col min="11268" max="11268" width="44.109375" style="17" customWidth="1"/>
    <col min="11269" max="11269" width="20.109375" style="17" customWidth="1"/>
    <col min="11270" max="11270" width="18" style="17" customWidth="1"/>
    <col min="11271" max="11271" width="16.88671875" style="17" customWidth="1"/>
    <col min="11272" max="11276" width="12.88671875" style="17" customWidth="1"/>
    <col min="11277" max="11277" width="19.109375" style="17" customWidth="1"/>
    <col min="11278" max="11522" width="9.109375" style="17"/>
    <col min="11523" max="11523" width="6.6640625" style="17" customWidth="1"/>
    <col min="11524" max="11524" width="44.109375" style="17" customWidth="1"/>
    <col min="11525" max="11525" width="20.109375" style="17" customWidth="1"/>
    <col min="11526" max="11526" width="18" style="17" customWidth="1"/>
    <col min="11527" max="11527" width="16.88671875" style="17" customWidth="1"/>
    <col min="11528" max="11532" width="12.88671875" style="17" customWidth="1"/>
    <col min="11533" max="11533" width="19.109375" style="17" customWidth="1"/>
    <col min="11534" max="11778" width="9.109375" style="17"/>
    <col min="11779" max="11779" width="6.6640625" style="17" customWidth="1"/>
    <col min="11780" max="11780" width="44.109375" style="17" customWidth="1"/>
    <col min="11781" max="11781" width="20.109375" style="17" customWidth="1"/>
    <col min="11782" max="11782" width="18" style="17" customWidth="1"/>
    <col min="11783" max="11783" width="16.88671875" style="17" customWidth="1"/>
    <col min="11784" max="11788" width="12.88671875" style="17" customWidth="1"/>
    <col min="11789" max="11789" width="19.109375" style="17" customWidth="1"/>
    <col min="11790" max="12034" width="9.109375" style="17"/>
    <col min="12035" max="12035" width="6.6640625" style="17" customWidth="1"/>
    <col min="12036" max="12036" width="44.109375" style="17" customWidth="1"/>
    <col min="12037" max="12037" width="20.109375" style="17" customWidth="1"/>
    <col min="12038" max="12038" width="18" style="17" customWidth="1"/>
    <col min="12039" max="12039" width="16.88671875" style="17" customWidth="1"/>
    <col min="12040" max="12044" width="12.88671875" style="17" customWidth="1"/>
    <col min="12045" max="12045" width="19.109375" style="17" customWidth="1"/>
    <col min="12046" max="12290" width="9.109375" style="17"/>
    <col min="12291" max="12291" width="6.6640625" style="17" customWidth="1"/>
    <col min="12292" max="12292" width="44.109375" style="17" customWidth="1"/>
    <col min="12293" max="12293" width="20.109375" style="17" customWidth="1"/>
    <col min="12294" max="12294" width="18" style="17" customWidth="1"/>
    <col min="12295" max="12295" width="16.88671875" style="17" customWidth="1"/>
    <col min="12296" max="12300" width="12.88671875" style="17" customWidth="1"/>
    <col min="12301" max="12301" width="19.109375" style="17" customWidth="1"/>
    <col min="12302" max="12546" width="9.109375" style="17"/>
    <col min="12547" max="12547" width="6.6640625" style="17" customWidth="1"/>
    <col min="12548" max="12548" width="44.109375" style="17" customWidth="1"/>
    <col min="12549" max="12549" width="20.109375" style="17" customWidth="1"/>
    <col min="12550" max="12550" width="18" style="17" customWidth="1"/>
    <col min="12551" max="12551" width="16.88671875" style="17" customWidth="1"/>
    <col min="12552" max="12556" width="12.88671875" style="17" customWidth="1"/>
    <col min="12557" max="12557" width="19.109375" style="17" customWidth="1"/>
    <col min="12558" max="12802" width="9.109375" style="17"/>
    <col min="12803" max="12803" width="6.6640625" style="17" customWidth="1"/>
    <col min="12804" max="12804" width="44.109375" style="17" customWidth="1"/>
    <col min="12805" max="12805" width="20.109375" style="17" customWidth="1"/>
    <col min="12806" max="12806" width="18" style="17" customWidth="1"/>
    <col min="12807" max="12807" width="16.88671875" style="17" customWidth="1"/>
    <col min="12808" max="12812" width="12.88671875" style="17" customWidth="1"/>
    <col min="12813" max="12813" width="19.109375" style="17" customWidth="1"/>
    <col min="12814" max="13058" width="9.109375" style="17"/>
    <col min="13059" max="13059" width="6.6640625" style="17" customWidth="1"/>
    <col min="13060" max="13060" width="44.109375" style="17" customWidth="1"/>
    <col min="13061" max="13061" width="20.109375" style="17" customWidth="1"/>
    <col min="13062" max="13062" width="18" style="17" customWidth="1"/>
    <col min="13063" max="13063" width="16.88671875" style="17" customWidth="1"/>
    <col min="13064" max="13068" width="12.88671875" style="17" customWidth="1"/>
    <col min="13069" max="13069" width="19.109375" style="17" customWidth="1"/>
    <col min="13070" max="13314" width="9.109375" style="17"/>
    <col min="13315" max="13315" width="6.6640625" style="17" customWidth="1"/>
    <col min="13316" max="13316" width="44.109375" style="17" customWidth="1"/>
    <col min="13317" max="13317" width="20.109375" style="17" customWidth="1"/>
    <col min="13318" max="13318" width="18" style="17" customWidth="1"/>
    <col min="13319" max="13319" width="16.88671875" style="17" customWidth="1"/>
    <col min="13320" max="13324" width="12.88671875" style="17" customWidth="1"/>
    <col min="13325" max="13325" width="19.109375" style="17" customWidth="1"/>
    <col min="13326" max="13570" width="9.109375" style="17"/>
    <col min="13571" max="13571" width="6.6640625" style="17" customWidth="1"/>
    <col min="13572" max="13572" width="44.109375" style="17" customWidth="1"/>
    <col min="13573" max="13573" width="20.109375" style="17" customWidth="1"/>
    <col min="13574" max="13574" width="18" style="17" customWidth="1"/>
    <col min="13575" max="13575" width="16.88671875" style="17" customWidth="1"/>
    <col min="13576" max="13580" width="12.88671875" style="17" customWidth="1"/>
    <col min="13581" max="13581" width="19.109375" style="17" customWidth="1"/>
    <col min="13582" max="13826" width="9.109375" style="17"/>
    <col min="13827" max="13827" width="6.6640625" style="17" customWidth="1"/>
    <col min="13828" max="13828" width="44.109375" style="17" customWidth="1"/>
    <col min="13829" max="13829" width="20.109375" style="17" customWidth="1"/>
    <col min="13830" max="13830" width="18" style="17" customWidth="1"/>
    <col min="13831" max="13831" width="16.88671875" style="17" customWidth="1"/>
    <col min="13832" max="13836" width="12.88671875" style="17" customWidth="1"/>
    <col min="13837" max="13837" width="19.109375" style="17" customWidth="1"/>
    <col min="13838" max="14082" width="9.109375" style="17"/>
    <col min="14083" max="14083" width="6.6640625" style="17" customWidth="1"/>
    <col min="14084" max="14084" width="44.109375" style="17" customWidth="1"/>
    <col min="14085" max="14085" width="20.109375" style="17" customWidth="1"/>
    <col min="14086" max="14086" width="18" style="17" customWidth="1"/>
    <col min="14087" max="14087" width="16.88671875" style="17" customWidth="1"/>
    <col min="14088" max="14092" width="12.88671875" style="17" customWidth="1"/>
    <col min="14093" max="14093" width="19.109375" style="17" customWidth="1"/>
    <col min="14094" max="14338" width="9.109375" style="17"/>
    <col min="14339" max="14339" width="6.6640625" style="17" customWidth="1"/>
    <col min="14340" max="14340" width="44.109375" style="17" customWidth="1"/>
    <col min="14341" max="14341" width="20.109375" style="17" customWidth="1"/>
    <col min="14342" max="14342" width="18" style="17" customWidth="1"/>
    <col min="14343" max="14343" width="16.88671875" style="17" customWidth="1"/>
    <col min="14344" max="14348" width="12.88671875" style="17" customWidth="1"/>
    <col min="14349" max="14349" width="19.109375" style="17" customWidth="1"/>
    <col min="14350" max="14594" width="9.109375" style="17"/>
    <col min="14595" max="14595" width="6.6640625" style="17" customWidth="1"/>
    <col min="14596" max="14596" width="44.109375" style="17" customWidth="1"/>
    <col min="14597" max="14597" width="20.109375" style="17" customWidth="1"/>
    <col min="14598" max="14598" width="18" style="17" customWidth="1"/>
    <col min="14599" max="14599" width="16.88671875" style="17" customWidth="1"/>
    <col min="14600" max="14604" width="12.88671875" style="17" customWidth="1"/>
    <col min="14605" max="14605" width="19.109375" style="17" customWidth="1"/>
    <col min="14606" max="14850" width="9.109375" style="17"/>
    <col min="14851" max="14851" width="6.6640625" style="17" customWidth="1"/>
    <col min="14852" max="14852" width="44.109375" style="17" customWidth="1"/>
    <col min="14853" max="14853" width="20.109375" style="17" customWidth="1"/>
    <col min="14854" max="14854" width="18" style="17" customWidth="1"/>
    <col min="14855" max="14855" width="16.88671875" style="17" customWidth="1"/>
    <col min="14856" max="14860" width="12.88671875" style="17" customWidth="1"/>
    <col min="14861" max="14861" width="19.109375" style="17" customWidth="1"/>
    <col min="14862" max="15106" width="9.109375" style="17"/>
    <col min="15107" max="15107" width="6.6640625" style="17" customWidth="1"/>
    <col min="15108" max="15108" width="44.109375" style="17" customWidth="1"/>
    <col min="15109" max="15109" width="20.109375" style="17" customWidth="1"/>
    <col min="15110" max="15110" width="18" style="17" customWidth="1"/>
    <col min="15111" max="15111" width="16.88671875" style="17" customWidth="1"/>
    <col min="15112" max="15116" width="12.88671875" style="17" customWidth="1"/>
    <col min="15117" max="15117" width="19.109375" style="17" customWidth="1"/>
    <col min="15118" max="15362" width="9.109375" style="17"/>
    <col min="15363" max="15363" width="6.6640625" style="17" customWidth="1"/>
    <col min="15364" max="15364" width="44.109375" style="17" customWidth="1"/>
    <col min="15365" max="15365" width="20.109375" style="17" customWidth="1"/>
    <col min="15366" max="15366" width="18" style="17" customWidth="1"/>
    <col min="15367" max="15367" width="16.88671875" style="17" customWidth="1"/>
    <col min="15368" max="15372" width="12.88671875" style="17" customWidth="1"/>
    <col min="15373" max="15373" width="19.109375" style="17" customWidth="1"/>
    <col min="15374" max="15618" width="9.109375" style="17"/>
    <col min="15619" max="15619" width="6.6640625" style="17" customWidth="1"/>
    <col min="15620" max="15620" width="44.109375" style="17" customWidth="1"/>
    <col min="15621" max="15621" width="20.109375" style="17" customWidth="1"/>
    <col min="15622" max="15622" width="18" style="17" customWidth="1"/>
    <col min="15623" max="15623" width="16.88671875" style="17" customWidth="1"/>
    <col min="15624" max="15628" width="12.88671875" style="17" customWidth="1"/>
    <col min="15629" max="15629" width="19.109375" style="17" customWidth="1"/>
    <col min="15630" max="15874" width="9.109375" style="17"/>
    <col min="15875" max="15875" width="6.6640625" style="17" customWidth="1"/>
    <col min="15876" max="15876" width="44.109375" style="17" customWidth="1"/>
    <col min="15877" max="15877" width="20.109375" style="17" customWidth="1"/>
    <col min="15878" max="15878" width="18" style="17" customWidth="1"/>
    <col min="15879" max="15879" width="16.88671875" style="17" customWidth="1"/>
    <col min="15880" max="15884" width="12.88671875" style="17" customWidth="1"/>
    <col min="15885" max="15885" width="19.109375" style="17" customWidth="1"/>
    <col min="15886" max="16130" width="9.109375" style="17"/>
    <col min="16131" max="16131" width="6.6640625" style="17" customWidth="1"/>
    <col min="16132" max="16132" width="44.109375" style="17" customWidth="1"/>
    <col min="16133" max="16133" width="20.109375" style="17" customWidth="1"/>
    <col min="16134" max="16134" width="18" style="17" customWidth="1"/>
    <col min="16135" max="16135" width="16.88671875" style="17" customWidth="1"/>
    <col min="16136" max="16140" width="12.88671875" style="17" customWidth="1"/>
    <col min="16141" max="16141" width="19.109375" style="17" customWidth="1"/>
    <col min="16142" max="16384" width="9.109375" style="17"/>
  </cols>
  <sheetData>
    <row r="1" spans="1:13" ht="18.75" customHeight="1">
      <c r="A1" s="340" t="s">
        <v>244</v>
      </c>
      <c r="B1" s="341"/>
      <c r="C1" s="341"/>
      <c r="D1" s="341"/>
      <c r="E1" s="341"/>
      <c r="F1" s="341"/>
      <c r="G1" s="341"/>
      <c r="H1" s="341"/>
      <c r="I1" s="341"/>
      <c r="J1" s="341"/>
      <c r="K1" s="341"/>
      <c r="L1" s="341"/>
      <c r="M1" s="341"/>
    </row>
    <row r="2" spans="1:13" ht="16.5" customHeight="1">
      <c r="A2" s="342" t="str">
        <f>+'Bieu 05(TP) su dung dat (2)'!A2:O2</f>
        <v>(Kèm theo Tờ trình số  508/TTr-UBND ngày 29/11/2017 của Ủy ban nhân dân thành phố Sơn La)</v>
      </c>
      <c r="B2" s="343"/>
      <c r="C2" s="343"/>
      <c r="D2" s="343"/>
      <c r="E2" s="343"/>
      <c r="F2" s="343"/>
      <c r="G2" s="343"/>
      <c r="H2" s="343"/>
      <c r="I2" s="343"/>
      <c r="J2" s="343"/>
      <c r="K2" s="343"/>
      <c r="L2" s="343"/>
      <c r="M2" s="343"/>
    </row>
    <row r="3" spans="1:13" ht="18" customHeight="1">
      <c r="K3" s="344" t="s">
        <v>56</v>
      </c>
      <c r="L3" s="344"/>
      <c r="M3" s="344"/>
    </row>
    <row r="4" spans="1:13" s="122" customFormat="1" ht="34.5" customHeight="1">
      <c r="A4" s="364" t="s">
        <v>15</v>
      </c>
      <c r="B4" s="364" t="s">
        <v>57</v>
      </c>
      <c r="C4" s="365" t="s">
        <v>27</v>
      </c>
      <c r="D4" s="364" t="s">
        <v>18</v>
      </c>
      <c r="E4" s="364" t="s">
        <v>58</v>
      </c>
      <c r="F4" s="364" t="s">
        <v>3</v>
      </c>
      <c r="G4" s="364" t="s">
        <v>4</v>
      </c>
      <c r="H4" s="364"/>
      <c r="I4" s="365" t="s">
        <v>203</v>
      </c>
      <c r="J4" s="364" t="s">
        <v>242</v>
      </c>
      <c r="K4" s="364"/>
      <c r="L4" s="364" t="s">
        <v>215</v>
      </c>
      <c r="M4" s="364" t="s">
        <v>5</v>
      </c>
    </row>
    <row r="5" spans="1:13" s="122" customFormat="1" ht="30.75" customHeight="1">
      <c r="A5" s="364"/>
      <c r="B5" s="364"/>
      <c r="C5" s="347"/>
      <c r="D5" s="364"/>
      <c r="E5" s="364"/>
      <c r="F5" s="364"/>
      <c r="G5" s="364" t="s">
        <v>44</v>
      </c>
      <c r="H5" s="364" t="s">
        <v>28</v>
      </c>
      <c r="I5" s="347"/>
      <c r="J5" s="364" t="s">
        <v>16</v>
      </c>
      <c r="K5" s="364" t="s">
        <v>243</v>
      </c>
      <c r="L5" s="364"/>
      <c r="M5" s="364"/>
    </row>
    <row r="6" spans="1:13" s="122" customFormat="1" ht="24" customHeight="1">
      <c r="A6" s="364"/>
      <c r="B6" s="364"/>
      <c r="C6" s="348"/>
      <c r="D6" s="364"/>
      <c r="E6" s="364"/>
      <c r="F6" s="364"/>
      <c r="G6" s="364"/>
      <c r="H6" s="364"/>
      <c r="I6" s="348"/>
      <c r="J6" s="364"/>
      <c r="K6" s="364"/>
      <c r="L6" s="364"/>
      <c r="M6" s="364"/>
    </row>
    <row r="7" spans="1:13" s="20" customFormat="1" ht="24" customHeight="1">
      <c r="A7" s="136"/>
      <c r="B7" s="136" t="s">
        <v>16</v>
      </c>
      <c r="C7" s="136"/>
      <c r="D7" s="137"/>
      <c r="E7" s="136"/>
      <c r="F7" s="136"/>
      <c r="G7" s="138"/>
      <c r="H7" s="124">
        <f t="shared" ref="H7:L8" si="0">+H8</f>
        <v>1173.2</v>
      </c>
      <c r="I7" s="124"/>
      <c r="J7" s="124">
        <f t="shared" si="0"/>
        <v>526</v>
      </c>
      <c r="K7" s="124">
        <f t="shared" si="0"/>
        <v>526</v>
      </c>
      <c r="L7" s="124">
        <f t="shared" si="0"/>
        <v>465</v>
      </c>
      <c r="M7" s="139"/>
    </row>
    <row r="8" spans="1:13" s="21" customFormat="1" ht="30" customHeight="1">
      <c r="A8" s="136"/>
      <c r="B8" s="137" t="s">
        <v>74</v>
      </c>
      <c r="C8" s="137"/>
      <c r="D8" s="136"/>
      <c r="E8" s="136"/>
      <c r="F8" s="136"/>
      <c r="G8" s="136"/>
      <c r="H8" s="124">
        <f t="shared" si="0"/>
        <v>1173.2</v>
      </c>
      <c r="I8" s="124"/>
      <c r="J8" s="124">
        <f t="shared" si="0"/>
        <v>526</v>
      </c>
      <c r="K8" s="124">
        <f t="shared" si="0"/>
        <v>526</v>
      </c>
      <c r="L8" s="124">
        <f t="shared" si="0"/>
        <v>465</v>
      </c>
      <c r="M8" s="139"/>
    </row>
    <row r="9" spans="1:13" s="19" customFormat="1" ht="63" customHeight="1">
      <c r="A9" s="142">
        <v>1</v>
      </c>
      <c r="B9" s="144" t="s">
        <v>149</v>
      </c>
      <c r="C9" s="271" t="s">
        <v>63</v>
      </c>
      <c r="D9" s="142" t="s">
        <v>24</v>
      </c>
      <c r="E9" s="142" t="s">
        <v>150</v>
      </c>
      <c r="F9" s="142" t="s">
        <v>151</v>
      </c>
      <c r="G9" s="145"/>
      <c r="H9" s="146">
        <v>1173.2</v>
      </c>
      <c r="I9" s="272">
        <v>526</v>
      </c>
      <c r="J9" s="146">
        <v>526</v>
      </c>
      <c r="K9" s="146">
        <v>526</v>
      </c>
      <c r="L9" s="146">
        <v>465</v>
      </c>
      <c r="M9" s="151"/>
    </row>
    <row r="10" spans="1:13" s="19" customFormat="1" ht="25.5" customHeight="1">
      <c r="A10" s="116"/>
      <c r="B10" s="117"/>
      <c r="C10" s="117"/>
      <c r="D10" s="117"/>
      <c r="E10" s="116"/>
      <c r="F10" s="116"/>
      <c r="G10" s="118"/>
      <c r="H10" s="118"/>
      <c r="I10" s="118"/>
      <c r="J10" s="119"/>
      <c r="K10" s="119"/>
      <c r="L10" s="119"/>
      <c r="M10" s="118"/>
    </row>
  </sheetData>
  <mergeCells count="18">
    <mergeCell ref="L4:L6"/>
    <mergeCell ref="M4:M6"/>
    <mergeCell ref="G5:G6"/>
    <mergeCell ref="H5:H6"/>
    <mergeCell ref="A1:M1"/>
    <mergeCell ref="A2:M2"/>
    <mergeCell ref="K3:M3"/>
    <mergeCell ref="A4:A6"/>
    <mergeCell ref="B4:B6"/>
    <mergeCell ref="D4:D6"/>
    <mergeCell ref="E4:E6"/>
    <mergeCell ref="F4:F6"/>
    <mergeCell ref="G4:H4"/>
    <mergeCell ref="J4:K4"/>
    <mergeCell ref="J5:J6"/>
    <mergeCell ref="K5:K6"/>
    <mergeCell ref="C4:C6"/>
    <mergeCell ref="I4:I6"/>
  </mergeCells>
  <printOptions horizontalCentered="1"/>
  <pageMargins left="0.41" right="0.27" top="1.1200000000000001" bottom="0.95" header="0.66" footer="0.41"/>
  <pageSetup paperSize="8" scale="110" orientation="landscape" verticalDpi="0" r:id="rId1"/>
  <headerFooter>
    <oddHeader>&amp;L&amp;"Times New Roman,Bold"&amp;12UBND THÀNH PHỐ SƠN LA&amp;R&amp;"Times New Roman,Regular"&amp;12Biểu số 07</oddHeader>
    <oddFooter>&amp;C&amp;"Times New Roman,Regular"&amp;14&amp;P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workbookViewId="0">
      <selection activeCell="G20" sqref="G20"/>
    </sheetView>
  </sheetViews>
  <sheetFormatPr defaultColWidth="9.109375" defaultRowHeight="13.2"/>
  <cols>
    <col min="1" max="1" width="4.77734375" style="99" customWidth="1"/>
    <col min="2" max="2" width="32.21875" style="113" customWidth="1"/>
    <col min="3" max="3" width="7.6640625" style="99" customWidth="1"/>
    <col min="4" max="4" width="9.77734375" style="98" customWidth="1"/>
    <col min="5" max="5" width="11.33203125" style="99" customWidth="1"/>
    <col min="6" max="6" width="12.109375" style="99" customWidth="1"/>
    <col min="7" max="7" width="8.88671875" style="99" customWidth="1"/>
    <col min="8" max="8" width="10" style="99" customWidth="1"/>
    <col min="9" max="9" width="11" style="99" customWidth="1"/>
    <col min="10" max="10" width="11.33203125" style="99" customWidth="1"/>
    <col min="11" max="11" width="6.6640625" style="99" customWidth="1"/>
    <col min="12" max="12" width="15.88671875" style="98" customWidth="1"/>
    <col min="13" max="16384" width="9.109375" style="98"/>
  </cols>
  <sheetData>
    <row r="1" spans="1:15" s="95" customFormat="1" ht="15.6">
      <c r="A1" s="368" t="s">
        <v>260</v>
      </c>
      <c r="B1" s="368"/>
      <c r="C1" s="368"/>
      <c r="D1" s="368"/>
      <c r="E1" s="368"/>
      <c r="F1" s="368"/>
      <c r="G1" s="368"/>
      <c r="H1" s="368"/>
      <c r="I1" s="368"/>
      <c r="J1" s="368"/>
      <c r="K1" s="368"/>
      <c r="L1" s="368"/>
    </row>
    <row r="2" spans="1:15" s="95" customFormat="1" ht="15.6">
      <c r="A2" s="376" t="str">
        <f>+'bieu 02 Phan bo von'!A2:AB2</f>
        <v>(Kèm theo Tờ trình số  508/TTr-UBND ngày 29/11/2017 của Ủy ban nhân dân thành phố Sơn La)</v>
      </c>
      <c r="B2" s="376"/>
      <c r="C2" s="376"/>
      <c r="D2" s="376"/>
      <c r="E2" s="376"/>
      <c r="F2" s="376"/>
      <c r="G2" s="376"/>
      <c r="H2" s="376"/>
      <c r="I2" s="376"/>
      <c r="J2" s="376"/>
      <c r="K2" s="376"/>
      <c r="L2" s="376"/>
    </row>
    <row r="3" spans="1:15">
      <c r="I3" s="369" t="s">
        <v>93</v>
      </c>
      <c r="J3" s="369"/>
      <c r="K3" s="369"/>
      <c r="L3" s="369"/>
    </row>
    <row r="4" spans="1:15" s="96" customFormat="1" ht="15.75" customHeight="1">
      <c r="A4" s="370" t="s">
        <v>15</v>
      </c>
      <c r="B4" s="372" t="s">
        <v>62</v>
      </c>
      <c r="C4" s="372" t="s">
        <v>140</v>
      </c>
      <c r="D4" s="377" t="s">
        <v>259</v>
      </c>
      <c r="E4" s="377"/>
      <c r="F4" s="377"/>
      <c r="G4" s="377"/>
      <c r="H4" s="377"/>
      <c r="I4" s="377"/>
      <c r="J4" s="377"/>
      <c r="K4" s="374" t="s">
        <v>197</v>
      </c>
      <c r="L4" s="370" t="s">
        <v>5</v>
      </c>
    </row>
    <row r="5" spans="1:15" s="96" customFormat="1" ht="54" customHeight="1">
      <c r="A5" s="371"/>
      <c r="B5" s="373"/>
      <c r="C5" s="373"/>
      <c r="D5" s="100" t="s">
        <v>16</v>
      </c>
      <c r="E5" s="101" t="s">
        <v>61</v>
      </c>
      <c r="F5" s="101" t="s">
        <v>107</v>
      </c>
      <c r="G5" s="101" t="s">
        <v>245</v>
      </c>
      <c r="H5" s="101" t="s">
        <v>89</v>
      </c>
      <c r="I5" s="101" t="s">
        <v>156</v>
      </c>
      <c r="J5" s="101" t="s">
        <v>155</v>
      </c>
      <c r="K5" s="373"/>
      <c r="L5" s="371"/>
      <c r="M5" s="97"/>
      <c r="N5" s="97"/>
      <c r="O5" s="97"/>
    </row>
    <row r="6" spans="1:15" s="96" customFormat="1" ht="22.5" customHeight="1">
      <c r="A6" s="102"/>
      <c r="B6" s="103" t="s">
        <v>8</v>
      </c>
      <c r="C6" s="104">
        <f>+C8+C11+C17+C20+C23+C26+C29+C35+C32+C14</f>
        <v>49</v>
      </c>
      <c r="D6" s="115" t="e">
        <f>+D8+D11+D17+D20+D23+D26+D29+D35+D32+D14</f>
        <v>#REF!</v>
      </c>
      <c r="E6" s="115" t="e">
        <f t="shared" ref="E6:J6" si="0">+E8+E11+E17+E20+E23+E26+E29+E35+E32+E14</f>
        <v>#REF!</v>
      </c>
      <c r="F6" s="115" t="e">
        <f t="shared" si="0"/>
        <v>#REF!</v>
      </c>
      <c r="G6" s="115" t="e">
        <f t="shared" si="0"/>
        <v>#REF!</v>
      </c>
      <c r="H6" s="115" t="e">
        <f t="shared" si="0"/>
        <v>#REF!</v>
      </c>
      <c r="I6" s="115">
        <f t="shared" si="0"/>
        <v>1970</v>
      </c>
      <c r="J6" s="115">
        <f t="shared" si="0"/>
        <v>465</v>
      </c>
      <c r="K6" s="115" t="e">
        <f>+K8+K11+K17+K20+K23+K26+K29+K35+K32+K14</f>
        <v>#REF!</v>
      </c>
      <c r="L6" s="102"/>
    </row>
    <row r="7" spans="1:15" ht="21.75" hidden="1" customHeight="1">
      <c r="A7" s="196" t="s">
        <v>141</v>
      </c>
      <c r="B7" s="197" t="s">
        <v>74</v>
      </c>
      <c r="C7" s="196"/>
      <c r="D7" s="194">
        <f>+E7+F7+G7+H7+I7+J7</f>
        <v>465</v>
      </c>
      <c r="E7" s="198"/>
      <c r="F7" s="198"/>
      <c r="G7" s="198"/>
      <c r="H7" s="198"/>
      <c r="I7" s="198"/>
      <c r="J7" s="198">
        <v>465</v>
      </c>
      <c r="K7" s="194"/>
      <c r="L7" s="199" t="s">
        <v>145</v>
      </c>
    </row>
    <row r="8" spans="1:15" s="298" customFormat="1" ht="24.75" customHeight="1">
      <c r="A8" s="293">
        <v>1</v>
      </c>
      <c r="B8" s="294" t="s">
        <v>38</v>
      </c>
      <c r="C8" s="293">
        <f>+C9+C10</f>
        <v>6</v>
      </c>
      <c r="D8" s="295" t="e">
        <f t="shared" ref="D8:D19" si="1">+E8+F8+G8+H8+I8+J8</f>
        <v>#REF!</v>
      </c>
      <c r="E8" s="296">
        <f>+E9+E10</f>
        <v>0</v>
      </c>
      <c r="F8" s="296" t="e">
        <f t="shared" ref="F8:J8" si="2">+F9+F10</f>
        <v>#REF!</v>
      </c>
      <c r="G8" s="296">
        <f t="shared" si="2"/>
        <v>0</v>
      </c>
      <c r="H8" s="296" t="e">
        <f t="shared" si="2"/>
        <v>#REF!</v>
      </c>
      <c r="I8" s="296">
        <f t="shared" si="2"/>
        <v>0</v>
      </c>
      <c r="J8" s="296">
        <f t="shared" si="2"/>
        <v>0</v>
      </c>
      <c r="K8" s="295" t="e">
        <f>+D8/D6%</f>
        <v>#REF!</v>
      </c>
      <c r="L8" s="297"/>
    </row>
    <row r="9" spans="1:15" s="298" customFormat="1" ht="24.75" hidden="1" customHeight="1">
      <c r="A9" s="293" t="s">
        <v>141</v>
      </c>
      <c r="B9" s="294" t="s">
        <v>74</v>
      </c>
      <c r="C9" s="293">
        <v>3</v>
      </c>
      <c r="D9" s="295" t="e">
        <f t="shared" si="1"/>
        <v>#REF!</v>
      </c>
      <c r="E9" s="296"/>
      <c r="F9" s="296" t="e">
        <f>+'Bieu 02'!#REF!</f>
        <v>#REF!</v>
      </c>
      <c r="G9" s="296"/>
      <c r="H9" s="296"/>
      <c r="I9" s="296"/>
      <c r="J9" s="296"/>
      <c r="K9" s="295"/>
      <c r="L9" s="293"/>
    </row>
    <row r="10" spans="1:15" s="298" customFormat="1" ht="24.75" hidden="1" customHeight="1">
      <c r="A10" s="293" t="s">
        <v>141</v>
      </c>
      <c r="B10" s="294" t="s">
        <v>75</v>
      </c>
      <c r="C10" s="293">
        <v>3</v>
      </c>
      <c r="D10" s="295" t="e">
        <f t="shared" si="1"/>
        <v>#REF!</v>
      </c>
      <c r="E10" s="296"/>
      <c r="F10" s="296">
        <f>+'Bieu 03'!I14</f>
        <v>5264.92</v>
      </c>
      <c r="G10" s="296"/>
      <c r="H10" s="296" t="e">
        <f>+'Bieu 03'!#REF!</f>
        <v>#REF!</v>
      </c>
      <c r="I10" s="296"/>
      <c r="J10" s="296"/>
      <c r="K10" s="295"/>
      <c r="L10" s="293"/>
    </row>
    <row r="11" spans="1:15" s="298" customFormat="1" ht="24.75" customHeight="1">
      <c r="A11" s="293">
        <v>2</v>
      </c>
      <c r="B11" s="294" t="s">
        <v>39</v>
      </c>
      <c r="C11" s="293">
        <f>+C12+C13</f>
        <v>10</v>
      </c>
      <c r="D11" s="296" t="e">
        <f>+D12+D13</f>
        <v>#REF!</v>
      </c>
      <c r="E11" s="296" t="e">
        <f>+E12+E13</f>
        <v>#REF!</v>
      </c>
      <c r="F11" s="296" t="e">
        <f t="shared" ref="F11:J11" si="3">+F12+F13</f>
        <v>#REF!</v>
      </c>
      <c r="G11" s="296">
        <f t="shared" si="3"/>
        <v>0</v>
      </c>
      <c r="H11" s="296" t="e">
        <f t="shared" si="3"/>
        <v>#REF!</v>
      </c>
      <c r="I11" s="296">
        <f t="shared" si="3"/>
        <v>0</v>
      </c>
      <c r="J11" s="296">
        <f t="shared" si="3"/>
        <v>0</v>
      </c>
      <c r="K11" s="295" t="e">
        <f>+D11/D6%</f>
        <v>#REF!</v>
      </c>
      <c r="L11" s="297"/>
    </row>
    <row r="12" spans="1:15" s="298" customFormat="1" ht="24.75" hidden="1" customHeight="1">
      <c r="A12" s="293" t="s">
        <v>146</v>
      </c>
      <c r="B12" s="294" t="s">
        <v>74</v>
      </c>
      <c r="C12" s="293">
        <v>6</v>
      </c>
      <c r="D12" s="295" t="e">
        <f t="shared" si="1"/>
        <v>#REF!</v>
      </c>
      <c r="E12" s="296" t="e">
        <f>+'Bieu 02'!#REF!</f>
        <v>#REF!</v>
      </c>
      <c r="F12" s="296" t="e">
        <f>+'Bieu 02'!#REF!+'Bieu 02'!#REF!</f>
        <v>#REF!</v>
      </c>
      <c r="G12" s="296"/>
      <c r="H12" s="296"/>
      <c r="I12" s="296"/>
      <c r="J12" s="296"/>
      <c r="K12" s="295"/>
      <c r="L12" s="293"/>
    </row>
    <row r="13" spans="1:15" s="298" customFormat="1" ht="24.75" hidden="1" customHeight="1">
      <c r="A13" s="293" t="s">
        <v>141</v>
      </c>
      <c r="B13" s="294" t="s">
        <v>75</v>
      </c>
      <c r="C13" s="293">
        <v>4</v>
      </c>
      <c r="D13" s="295" t="e">
        <f t="shared" si="1"/>
        <v>#REF!</v>
      </c>
      <c r="E13" s="296"/>
      <c r="F13" s="296" t="e">
        <f>+'Bieu 03'!#REF!</f>
        <v>#REF!</v>
      </c>
      <c r="G13" s="296"/>
      <c r="H13" s="296" t="e">
        <f>+'Bieu 03'!#REF!</f>
        <v>#REF!</v>
      </c>
      <c r="I13" s="296"/>
      <c r="J13" s="296"/>
      <c r="K13" s="295"/>
      <c r="L13" s="293"/>
    </row>
    <row r="14" spans="1:15" s="298" customFormat="1" ht="24.75" customHeight="1">
      <c r="A14" s="293">
        <v>3</v>
      </c>
      <c r="B14" s="294" t="s">
        <v>95</v>
      </c>
      <c r="C14" s="293">
        <f>+C15+C16</f>
        <v>5</v>
      </c>
      <c r="D14" s="296" t="e">
        <f>+D15+D16</f>
        <v>#REF!</v>
      </c>
      <c r="E14" s="296" t="e">
        <f t="shared" ref="E14:J14" si="4">+E15+E16</f>
        <v>#REF!</v>
      </c>
      <c r="F14" s="296" t="e">
        <f t="shared" si="4"/>
        <v>#REF!</v>
      </c>
      <c r="G14" s="296">
        <f t="shared" si="4"/>
        <v>0</v>
      </c>
      <c r="H14" s="296">
        <f t="shared" si="4"/>
        <v>0</v>
      </c>
      <c r="I14" s="296">
        <f t="shared" si="4"/>
        <v>0</v>
      </c>
      <c r="J14" s="296">
        <f t="shared" si="4"/>
        <v>0</v>
      </c>
      <c r="K14" s="295" t="e">
        <f>+D14/D6%</f>
        <v>#REF!</v>
      </c>
      <c r="L14" s="299"/>
    </row>
    <row r="15" spans="1:15" s="298" customFormat="1" ht="24.75" hidden="1" customHeight="1">
      <c r="A15" s="293" t="s">
        <v>146</v>
      </c>
      <c r="B15" s="294" t="s">
        <v>74</v>
      </c>
      <c r="C15" s="293">
        <v>4</v>
      </c>
      <c r="D15" s="295" t="e">
        <f t="shared" si="1"/>
        <v>#REF!</v>
      </c>
      <c r="E15" s="296" t="e">
        <f>+'Bieu 02'!#REF!</f>
        <v>#REF!</v>
      </c>
      <c r="F15" s="296" t="e">
        <f>+'Bieu 02'!#REF!</f>
        <v>#REF!</v>
      </c>
      <c r="G15" s="296"/>
      <c r="H15" s="296"/>
      <c r="I15" s="296"/>
      <c r="J15" s="296"/>
      <c r="K15" s="295"/>
      <c r="L15" s="299"/>
    </row>
    <row r="16" spans="1:15" s="298" customFormat="1" ht="24.75" hidden="1" customHeight="1">
      <c r="A16" s="293" t="s">
        <v>141</v>
      </c>
      <c r="B16" s="294" t="s">
        <v>75</v>
      </c>
      <c r="C16" s="293">
        <v>1</v>
      </c>
      <c r="D16" s="295">
        <f t="shared" si="1"/>
        <v>20852.752</v>
      </c>
      <c r="E16" s="296"/>
      <c r="F16" s="296">
        <f>+'Bieu 03'!I23</f>
        <v>20852.752</v>
      </c>
      <c r="G16" s="296"/>
      <c r="H16" s="296"/>
      <c r="I16" s="296"/>
      <c r="J16" s="296"/>
      <c r="K16" s="295"/>
      <c r="L16" s="293"/>
    </row>
    <row r="17" spans="1:12" s="298" customFormat="1" ht="24.75" customHeight="1">
      <c r="A17" s="293">
        <v>4</v>
      </c>
      <c r="B17" s="294" t="s">
        <v>14</v>
      </c>
      <c r="C17" s="293">
        <f>+C19</f>
        <v>1</v>
      </c>
      <c r="D17" s="296" t="e">
        <f t="shared" ref="D17:J17" si="5">+D19</f>
        <v>#REF!</v>
      </c>
      <c r="E17" s="296">
        <f t="shared" si="5"/>
        <v>0</v>
      </c>
      <c r="F17" s="296" t="e">
        <f t="shared" si="5"/>
        <v>#REF!</v>
      </c>
      <c r="G17" s="296">
        <f t="shared" si="5"/>
        <v>0</v>
      </c>
      <c r="H17" s="296">
        <f t="shared" si="5"/>
        <v>0</v>
      </c>
      <c r="I17" s="296">
        <f t="shared" si="5"/>
        <v>0</v>
      </c>
      <c r="J17" s="296">
        <f t="shared" si="5"/>
        <v>0</v>
      </c>
      <c r="K17" s="295" t="e">
        <f>+D17/D6%</f>
        <v>#REF!</v>
      </c>
      <c r="L17" s="297"/>
    </row>
    <row r="18" spans="1:12" s="298" customFormat="1" ht="24.75" hidden="1" customHeight="1">
      <c r="A18" s="293" t="s">
        <v>146</v>
      </c>
      <c r="B18" s="294" t="s">
        <v>74</v>
      </c>
      <c r="C18" s="293"/>
      <c r="D18" s="296"/>
      <c r="E18" s="296"/>
      <c r="F18" s="296"/>
      <c r="G18" s="296"/>
      <c r="H18" s="296"/>
      <c r="I18" s="296"/>
      <c r="J18" s="296"/>
      <c r="K18" s="295"/>
      <c r="L18" s="297"/>
    </row>
    <row r="19" spans="1:12" s="298" customFormat="1" ht="24.75" hidden="1" customHeight="1">
      <c r="A19" s="293" t="s">
        <v>141</v>
      </c>
      <c r="B19" s="294" t="s">
        <v>75</v>
      </c>
      <c r="C19" s="293">
        <v>1</v>
      </c>
      <c r="D19" s="295" t="e">
        <f t="shared" si="1"/>
        <v>#REF!</v>
      </c>
      <c r="E19" s="296"/>
      <c r="F19" s="296" t="e">
        <f>+'Bieu 03'!#REF!</f>
        <v>#REF!</v>
      </c>
      <c r="G19" s="296"/>
      <c r="H19" s="296"/>
      <c r="I19" s="296"/>
      <c r="J19" s="296"/>
      <c r="K19" s="295"/>
      <c r="L19" s="293"/>
    </row>
    <row r="20" spans="1:12" s="298" customFormat="1" ht="24.75" customHeight="1">
      <c r="A20" s="293">
        <v>5</v>
      </c>
      <c r="B20" s="294" t="s">
        <v>60</v>
      </c>
      <c r="C20" s="293">
        <f>+C21+C22</f>
        <v>9</v>
      </c>
      <c r="D20" s="296" t="e">
        <f>+D21+D22</f>
        <v>#REF!</v>
      </c>
      <c r="E20" s="296">
        <f t="shared" ref="E20:J20" si="6">+E21+E22</f>
        <v>0</v>
      </c>
      <c r="F20" s="296" t="e">
        <f t="shared" si="6"/>
        <v>#REF!</v>
      </c>
      <c r="G20" s="296">
        <f t="shared" si="6"/>
        <v>0</v>
      </c>
      <c r="H20" s="296">
        <f t="shared" si="6"/>
        <v>817</v>
      </c>
      <c r="I20" s="296">
        <f t="shared" si="6"/>
        <v>0</v>
      </c>
      <c r="J20" s="296">
        <f t="shared" si="6"/>
        <v>0</v>
      </c>
      <c r="K20" s="295" t="e">
        <f>+D20/D6%</f>
        <v>#REF!</v>
      </c>
      <c r="L20" s="297"/>
    </row>
    <row r="21" spans="1:12" s="298" customFormat="1" ht="24.75" hidden="1" customHeight="1">
      <c r="A21" s="293" t="s">
        <v>141</v>
      </c>
      <c r="B21" s="294" t="s">
        <v>74</v>
      </c>
      <c r="C21" s="293">
        <v>1</v>
      </c>
      <c r="D21" s="295" t="e">
        <f>+E21+F21+G21+H21+I21+J21</f>
        <v>#REF!</v>
      </c>
      <c r="E21" s="296"/>
      <c r="F21" s="296" t="e">
        <f>+'Bieu 02'!#REF!</f>
        <v>#REF!</v>
      </c>
      <c r="G21" s="296"/>
      <c r="H21" s="296"/>
      <c r="I21" s="296"/>
      <c r="J21" s="296"/>
      <c r="K21" s="295"/>
      <c r="L21" s="293"/>
    </row>
    <row r="22" spans="1:12" s="298" customFormat="1" ht="24.75" hidden="1" customHeight="1">
      <c r="A22" s="293" t="s">
        <v>141</v>
      </c>
      <c r="B22" s="294" t="s">
        <v>75</v>
      </c>
      <c r="C22" s="293">
        <v>8</v>
      </c>
      <c r="D22" s="295" t="e">
        <f>+E22+F22+G22+H22+I22+J22</f>
        <v>#REF!</v>
      </c>
      <c r="E22" s="296"/>
      <c r="F22" s="296" t="e">
        <f>+'Bieu 03'!#REF!</f>
        <v>#REF!</v>
      </c>
      <c r="G22" s="296"/>
      <c r="H22" s="296">
        <f>+'Bieu 03'!I38</f>
        <v>817</v>
      </c>
      <c r="I22" s="296"/>
      <c r="J22" s="296"/>
      <c r="K22" s="295"/>
      <c r="L22" s="293"/>
    </row>
    <row r="23" spans="1:12" s="298" customFormat="1" ht="24.75" customHeight="1">
      <c r="A23" s="293">
        <v>6</v>
      </c>
      <c r="B23" s="294" t="s">
        <v>55</v>
      </c>
      <c r="C23" s="293">
        <f>+C24+C25</f>
        <v>2</v>
      </c>
      <c r="D23" s="296" t="e">
        <f t="shared" ref="D23:J23" si="7">+D24+D25</f>
        <v>#REF!</v>
      </c>
      <c r="E23" s="296">
        <f t="shared" si="7"/>
        <v>0</v>
      </c>
      <c r="F23" s="296" t="e">
        <f t="shared" si="7"/>
        <v>#REF!</v>
      </c>
      <c r="G23" s="296" t="e">
        <f t="shared" si="7"/>
        <v>#REF!</v>
      </c>
      <c r="H23" s="296">
        <f t="shared" si="7"/>
        <v>0</v>
      </c>
      <c r="I23" s="296">
        <f t="shared" si="7"/>
        <v>0</v>
      </c>
      <c r="J23" s="296">
        <f t="shared" si="7"/>
        <v>0</v>
      </c>
      <c r="K23" s="295" t="e">
        <f>+D23/D6%</f>
        <v>#REF!</v>
      </c>
      <c r="L23" s="297"/>
    </row>
    <row r="24" spans="1:12" s="298" customFormat="1" ht="24.75" hidden="1" customHeight="1">
      <c r="A24" s="293" t="s">
        <v>141</v>
      </c>
      <c r="B24" s="294" t="s">
        <v>74</v>
      </c>
      <c r="C24" s="293">
        <v>2</v>
      </c>
      <c r="D24" s="295" t="e">
        <f>+E24+F24+G24+H24+I24+J24</f>
        <v>#REF!</v>
      </c>
      <c r="E24" s="296"/>
      <c r="F24" s="296" t="e">
        <f>+'Bieu 02'!#REF!</f>
        <v>#REF!</v>
      </c>
      <c r="G24" s="296" t="e">
        <f>+'Bieu 02'!#REF!</f>
        <v>#REF!</v>
      </c>
      <c r="H24" s="296"/>
      <c r="I24" s="296"/>
      <c r="J24" s="296"/>
      <c r="K24" s="295"/>
      <c r="L24" s="293"/>
    </row>
    <row r="25" spans="1:12" s="298" customFormat="1" ht="24.75" hidden="1" customHeight="1">
      <c r="A25" s="293" t="s">
        <v>141</v>
      </c>
      <c r="B25" s="294" t="s">
        <v>75</v>
      </c>
      <c r="C25" s="293"/>
      <c r="D25" s="295">
        <f>+E25+F25+G25+H25+I25+J25</f>
        <v>0</v>
      </c>
      <c r="E25" s="296"/>
      <c r="F25" s="296"/>
      <c r="G25" s="296"/>
      <c r="H25" s="296"/>
      <c r="I25" s="296"/>
      <c r="J25" s="296"/>
      <c r="K25" s="295"/>
      <c r="L25" s="293"/>
    </row>
    <row r="26" spans="1:12" s="298" customFormat="1" ht="24.75" customHeight="1">
      <c r="A26" s="293">
        <v>7</v>
      </c>
      <c r="B26" s="294" t="s">
        <v>143</v>
      </c>
      <c r="C26" s="293">
        <f>+C27+C28</f>
        <v>2</v>
      </c>
      <c r="D26" s="296" t="e">
        <f>+D27+D28</f>
        <v>#REF!</v>
      </c>
      <c r="E26" s="296">
        <f t="shared" ref="E26:J26" si="8">+E27+E28</f>
        <v>0</v>
      </c>
      <c r="F26" s="296" t="e">
        <f t="shared" si="8"/>
        <v>#REF!</v>
      </c>
      <c r="G26" s="296" t="e">
        <f t="shared" si="8"/>
        <v>#REF!</v>
      </c>
      <c r="H26" s="296">
        <f t="shared" si="8"/>
        <v>0</v>
      </c>
      <c r="I26" s="296">
        <f t="shared" si="8"/>
        <v>0</v>
      </c>
      <c r="J26" s="296">
        <f t="shared" si="8"/>
        <v>0</v>
      </c>
      <c r="K26" s="295" t="e">
        <f>+D26/D6%</f>
        <v>#REF!</v>
      </c>
      <c r="L26" s="297"/>
    </row>
    <row r="27" spans="1:12" ht="24.75" hidden="1" customHeight="1">
      <c r="A27" s="273" t="s">
        <v>141</v>
      </c>
      <c r="B27" s="274" t="s">
        <v>74</v>
      </c>
      <c r="C27" s="264"/>
      <c r="D27" s="275">
        <f t="shared" ref="D27:D28" si="9">+E27+F27+G27+H27+I27+J27</f>
        <v>0</v>
      </c>
      <c r="E27" s="198"/>
      <c r="F27" s="198"/>
      <c r="G27" s="198"/>
      <c r="H27" s="198"/>
      <c r="I27" s="198"/>
      <c r="J27" s="198"/>
      <c r="K27" s="194"/>
      <c r="L27" s="264"/>
    </row>
    <row r="28" spans="1:12" ht="24.75" hidden="1" customHeight="1">
      <c r="A28" s="273" t="s">
        <v>141</v>
      </c>
      <c r="B28" s="274" t="s">
        <v>75</v>
      </c>
      <c r="C28" s="264">
        <v>2</v>
      </c>
      <c r="D28" s="275" t="e">
        <f t="shared" si="9"/>
        <v>#REF!</v>
      </c>
      <c r="E28" s="198"/>
      <c r="F28" s="198" t="e">
        <f>+'Bieu 03'!#REF!</f>
        <v>#REF!</v>
      </c>
      <c r="G28" s="198" t="e">
        <f>+'Bieu 03'!#REF!</f>
        <v>#REF!</v>
      </c>
      <c r="H28" s="198"/>
      <c r="I28" s="198"/>
      <c r="J28" s="198"/>
      <c r="K28" s="194"/>
      <c r="L28" s="264"/>
    </row>
    <row r="29" spans="1:12" ht="24.75" customHeight="1">
      <c r="A29" s="264">
        <v>8</v>
      </c>
      <c r="B29" s="197" t="s">
        <v>258</v>
      </c>
      <c r="C29" s="264">
        <f>+C30+C31</f>
        <v>2</v>
      </c>
      <c r="D29" s="198" t="e">
        <f t="shared" ref="D29:J29" si="10">+D30+D31</f>
        <v>#REF!</v>
      </c>
      <c r="E29" s="198">
        <f t="shared" si="10"/>
        <v>0</v>
      </c>
      <c r="F29" s="198">
        <f t="shared" si="10"/>
        <v>0</v>
      </c>
      <c r="G29" s="198" t="e">
        <f t="shared" si="10"/>
        <v>#REF!</v>
      </c>
      <c r="H29" s="198">
        <f t="shared" si="10"/>
        <v>0</v>
      </c>
      <c r="I29" s="198">
        <f t="shared" si="10"/>
        <v>0</v>
      </c>
      <c r="J29" s="198">
        <f t="shared" si="10"/>
        <v>0</v>
      </c>
      <c r="K29" s="194" t="e">
        <f>+D29/D6%</f>
        <v>#REF!</v>
      </c>
      <c r="L29" s="200"/>
    </row>
    <row r="30" spans="1:12" ht="24.75" hidden="1" customHeight="1">
      <c r="A30" s="264" t="s">
        <v>141</v>
      </c>
      <c r="B30" s="274" t="s">
        <v>74</v>
      </c>
      <c r="C30" s="264"/>
      <c r="D30" s="194">
        <f t="shared" ref="D30:D34" si="11">+E30+F30+G30+H30+I30+J30</f>
        <v>0</v>
      </c>
      <c r="E30" s="198"/>
      <c r="F30" s="198"/>
      <c r="G30" s="198"/>
      <c r="H30" s="198"/>
      <c r="I30" s="198"/>
      <c r="J30" s="198"/>
      <c r="K30" s="194"/>
      <c r="L30" s="264"/>
    </row>
    <row r="31" spans="1:12" ht="24.75" hidden="1" customHeight="1">
      <c r="A31" s="264" t="s">
        <v>141</v>
      </c>
      <c r="B31" s="274" t="s">
        <v>75</v>
      </c>
      <c r="C31" s="264">
        <v>2</v>
      </c>
      <c r="D31" s="194" t="e">
        <f t="shared" si="11"/>
        <v>#REF!</v>
      </c>
      <c r="E31" s="198"/>
      <c r="F31" s="198"/>
      <c r="G31" s="198" t="e">
        <f>+'Bieu 03'!#REF!</f>
        <v>#REF!</v>
      </c>
      <c r="H31" s="198"/>
      <c r="I31" s="198"/>
      <c r="J31" s="198"/>
      <c r="K31" s="194"/>
      <c r="L31" s="264"/>
    </row>
    <row r="32" spans="1:12" ht="24.75" customHeight="1">
      <c r="A32" s="264">
        <v>9</v>
      </c>
      <c r="B32" s="197" t="s">
        <v>154</v>
      </c>
      <c r="C32" s="264">
        <v>12</v>
      </c>
      <c r="D32" s="198" t="e">
        <f>+D33+D34</f>
        <v>#REF!</v>
      </c>
      <c r="E32" s="198">
        <f t="shared" ref="E32:J32" si="12">+E33+E34</f>
        <v>0</v>
      </c>
      <c r="F32" s="198">
        <f t="shared" si="12"/>
        <v>0</v>
      </c>
      <c r="G32" s="198">
        <f t="shared" si="12"/>
        <v>0</v>
      </c>
      <c r="H32" s="198" t="e">
        <f t="shared" si="12"/>
        <v>#REF!</v>
      </c>
      <c r="I32" s="198">
        <f t="shared" si="12"/>
        <v>0</v>
      </c>
      <c r="J32" s="198">
        <f t="shared" si="12"/>
        <v>0</v>
      </c>
      <c r="K32" s="194" t="e">
        <f>+D32/D6%</f>
        <v>#REF!</v>
      </c>
      <c r="L32" s="200"/>
    </row>
    <row r="33" spans="1:12" hidden="1">
      <c r="A33" s="264" t="s">
        <v>141</v>
      </c>
      <c r="B33" s="197" t="s">
        <v>74</v>
      </c>
      <c r="C33" s="264">
        <v>8</v>
      </c>
      <c r="D33" s="194" t="e">
        <f t="shared" si="11"/>
        <v>#REF!</v>
      </c>
      <c r="E33" s="198"/>
      <c r="F33" s="198"/>
      <c r="G33" s="198"/>
      <c r="H33" s="198" t="e">
        <f>+'Bieu 02'!#REF!</f>
        <v>#REF!</v>
      </c>
      <c r="I33" s="198"/>
      <c r="J33" s="198"/>
      <c r="K33" s="194"/>
      <c r="L33" s="375"/>
    </row>
    <row r="34" spans="1:12" hidden="1">
      <c r="A34" s="264" t="s">
        <v>141</v>
      </c>
      <c r="B34" s="197" t="s">
        <v>75</v>
      </c>
      <c r="C34" s="264">
        <v>4</v>
      </c>
      <c r="D34" s="194" t="e">
        <f t="shared" si="11"/>
        <v>#REF!</v>
      </c>
      <c r="E34" s="198"/>
      <c r="F34" s="198"/>
      <c r="G34" s="198"/>
      <c r="H34" s="198" t="e">
        <f>+'Bieu 03'!#REF!</f>
        <v>#REF!</v>
      </c>
      <c r="I34" s="198"/>
      <c r="J34" s="198"/>
      <c r="K34" s="194"/>
      <c r="L34" s="375"/>
    </row>
    <row r="35" spans="1:12" s="306" customFormat="1" ht="24.75" customHeight="1">
      <c r="A35" s="301"/>
      <c r="B35" s="302" t="s">
        <v>145</v>
      </c>
      <c r="C35" s="301"/>
      <c r="D35" s="303">
        <f>+D36+D37+D38</f>
        <v>21135</v>
      </c>
      <c r="E35" s="304"/>
      <c r="F35" s="304">
        <f>+'bieu 02 Phan bo von'!R15</f>
        <v>2200</v>
      </c>
      <c r="G35" s="304">
        <f>+'bieu 02 Phan bo von'!R18</f>
        <v>500</v>
      </c>
      <c r="H35" s="304">
        <v>16000</v>
      </c>
      <c r="I35" s="304">
        <v>1970</v>
      </c>
      <c r="J35" s="304">
        <v>465</v>
      </c>
      <c r="K35" s="303" t="e">
        <f>+D35/D6%</f>
        <v>#REF!</v>
      </c>
      <c r="L35" s="305"/>
    </row>
    <row r="36" spans="1:12" hidden="1">
      <c r="A36" s="286" t="s">
        <v>141</v>
      </c>
      <c r="B36" s="287" t="s">
        <v>144</v>
      </c>
      <c r="C36" s="286"/>
      <c r="D36" s="288">
        <f>+E36+F36+G36+H36+I36+J36</f>
        <v>18700</v>
      </c>
      <c r="E36" s="198"/>
      <c r="F36" s="198">
        <v>2200</v>
      </c>
      <c r="G36" s="198">
        <v>500</v>
      </c>
      <c r="H36" s="198">
        <v>16000</v>
      </c>
      <c r="I36" s="289"/>
      <c r="J36" s="289"/>
      <c r="K36" s="290"/>
      <c r="L36" s="285"/>
    </row>
    <row r="37" spans="1:12" ht="26.4" hidden="1">
      <c r="A37" s="286" t="s">
        <v>141</v>
      </c>
      <c r="B37" s="287" t="s">
        <v>153</v>
      </c>
      <c r="C37" s="286"/>
      <c r="D37" s="288">
        <f t="shared" ref="D37:D38" si="13">+E37+F37+G37+H37+I37+J37</f>
        <v>1970</v>
      </c>
      <c r="E37" s="289"/>
      <c r="F37" s="289"/>
      <c r="G37" s="289"/>
      <c r="H37" s="289"/>
      <c r="I37" s="289">
        <v>1970</v>
      </c>
      <c r="J37" s="289"/>
      <c r="K37" s="290"/>
      <c r="L37" s="285"/>
    </row>
    <row r="38" spans="1:12" ht="27.75" hidden="1" customHeight="1">
      <c r="A38" s="286" t="s">
        <v>141</v>
      </c>
      <c r="B38" s="287" t="s">
        <v>147</v>
      </c>
      <c r="C38" s="286"/>
      <c r="D38" s="288">
        <f t="shared" si="13"/>
        <v>465</v>
      </c>
      <c r="E38" s="289"/>
      <c r="F38" s="289"/>
      <c r="G38" s="289"/>
      <c r="H38" s="289"/>
      <c r="I38" s="289"/>
      <c r="J38" s="289">
        <v>465</v>
      </c>
      <c r="K38" s="290"/>
      <c r="L38" s="285"/>
    </row>
    <row r="39" spans="1:12">
      <c r="A39" s="106"/>
      <c r="B39" s="114"/>
      <c r="C39" s="106"/>
      <c r="D39" s="105"/>
      <c r="E39" s="106"/>
      <c r="F39" s="106"/>
      <c r="G39" s="106"/>
      <c r="H39" s="106"/>
      <c r="I39" s="106"/>
      <c r="J39" s="106"/>
      <c r="K39" s="106"/>
      <c r="L39" s="105"/>
    </row>
    <row r="41" spans="1:12" ht="16.8">
      <c r="I41" s="366" t="s">
        <v>201</v>
      </c>
      <c r="J41" s="366"/>
      <c r="K41" s="366"/>
      <c r="L41" s="366"/>
    </row>
    <row r="42" spans="1:12" ht="18">
      <c r="I42" s="291"/>
      <c r="J42" s="291"/>
      <c r="K42" s="291"/>
      <c r="L42" s="292"/>
    </row>
    <row r="43" spans="1:12" ht="18">
      <c r="I43" s="291"/>
      <c r="J43" s="291"/>
      <c r="K43" s="291"/>
      <c r="L43" s="292"/>
    </row>
    <row r="44" spans="1:12" ht="18">
      <c r="I44" s="291"/>
      <c r="J44" s="291"/>
      <c r="K44" s="291"/>
      <c r="L44" s="292"/>
    </row>
    <row r="45" spans="1:12" ht="18">
      <c r="I45" s="291"/>
      <c r="J45" s="291"/>
      <c r="K45" s="291"/>
      <c r="L45" s="292"/>
    </row>
    <row r="46" spans="1:12" ht="18">
      <c r="I46" s="291"/>
      <c r="J46" s="291"/>
      <c r="K46" s="291"/>
      <c r="L46" s="292"/>
    </row>
    <row r="47" spans="1:12" ht="18">
      <c r="I47" s="291"/>
      <c r="J47" s="291"/>
      <c r="K47" s="291"/>
      <c r="L47" s="292"/>
    </row>
    <row r="48" spans="1:12" ht="17.399999999999999">
      <c r="I48" s="367" t="s">
        <v>202</v>
      </c>
      <c r="J48" s="367"/>
      <c r="K48" s="367"/>
      <c r="L48" s="367"/>
    </row>
  </sheetData>
  <mergeCells count="12">
    <mergeCell ref="I41:L41"/>
    <mergeCell ref="I48:L48"/>
    <mergeCell ref="A1:L1"/>
    <mergeCell ref="I3:L3"/>
    <mergeCell ref="A4:A5"/>
    <mergeCell ref="B4:B5"/>
    <mergeCell ref="C4:C5"/>
    <mergeCell ref="L4:L5"/>
    <mergeCell ref="K4:K5"/>
    <mergeCell ref="L33:L34"/>
    <mergeCell ref="A2:L2"/>
    <mergeCell ref="D4:J4"/>
  </mergeCells>
  <pageMargins left="0.31496062992125984" right="0.19685039370078741" top="0.59055118110236227" bottom="0.39370078740157483" header="0.31496062992125984" footer="0.23622047244094491"/>
  <pageSetup paperSize="9" orientation="landscape" r:id="rId1"/>
  <headerFooter>
    <oddHeader>&amp;R&amp;"Times New Roman,Regular"&amp;12Biểu số 01</oddHeader>
    <oddFooter>&amp;C&amp;"Times New Roman,Regular"&amp;P/&amp;N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9"/>
  <sheetViews>
    <sheetView zoomScale="70" zoomScaleNormal="70" workbookViewId="0">
      <selection activeCell="R10" sqref="R10"/>
    </sheetView>
  </sheetViews>
  <sheetFormatPr defaultRowHeight="15.6"/>
  <cols>
    <col min="1" max="1" width="7.21875" style="30" customWidth="1"/>
    <col min="2" max="2" width="48.6640625" style="30" customWidth="1"/>
    <col min="3" max="3" width="21.33203125" style="30" hidden="1" customWidth="1"/>
    <col min="4" max="4" width="14.33203125" style="30" hidden="1" customWidth="1"/>
    <col min="5" max="5" width="13.6640625" style="30" hidden="1" customWidth="1"/>
    <col min="6" max="6" width="14.88671875" style="30" hidden="1" customWidth="1"/>
    <col min="7" max="7" width="15.33203125" style="30" hidden="1" customWidth="1"/>
    <col min="8" max="8" width="15" style="30" hidden="1" customWidth="1"/>
    <col min="9" max="9" width="14.33203125" style="30" hidden="1" customWidth="1"/>
    <col min="10" max="10" width="14.6640625" style="42" hidden="1" customWidth="1"/>
    <col min="11" max="12" width="13.6640625" style="42" hidden="1" customWidth="1"/>
    <col min="13" max="13" width="14.88671875" style="42" hidden="1" customWidth="1"/>
    <col min="14" max="15" width="15" style="42" hidden="1" customWidth="1"/>
    <col min="16" max="16" width="14.6640625" style="42" hidden="1" customWidth="1"/>
    <col min="17" max="17" width="2.33203125" style="42" hidden="1" customWidth="1"/>
    <col min="18" max="18" width="14.88671875" style="30" customWidth="1"/>
    <col min="19" max="19" width="12.33203125" style="30" customWidth="1"/>
    <col min="20" max="20" width="11.77734375" style="30" customWidth="1"/>
    <col min="21" max="21" width="14.33203125" style="30" customWidth="1"/>
    <col min="22" max="22" width="11.21875" style="30" customWidth="1"/>
    <col min="23" max="23" width="18.77734375" style="30" bestFit="1" customWidth="1"/>
    <col min="24" max="24" width="14.33203125" style="42" customWidth="1"/>
    <col min="25" max="25" width="11.88671875" style="42" customWidth="1"/>
    <col min="26" max="26" width="13.21875" style="42" customWidth="1"/>
    <col min="27" max="27" width="14.109375" style="42" customWidth="1"/>
    <col min="28" max="28" width="19.109375" style="42" customWidth="1"/>
    <col min="29" max="29" width="14.21875" style="30" customWidth="1"/>
    <col min="30" max="30" width="11" style="30" bestFit="1" customWidth="1"/>
    <col min="31" max="267" width="9.109375" style="30"/>
    <col min="268" max="268" width="4.21875" style="30" customWidth="1"/>
    <col min="269" max="269" width="25.88671875" style="30" customWidth="1"/>
    <col min="270" max="270" width="8.6640625" style="30" customWidth="1"/>
    <col min="271" max="271" width="14.33203125" style="30" customWidth="1"/>
    <col min="272" max="272" width="8.109375" style="30" customWidth="1"/>
    <col min="273" max="273" width="10.77734375" style="30" customWidth="1"/>
    <col min="274" max="274" width="8.33203125" style="30" customWidth="1"/>
    <col min="275" max="275" width="11.88671875" style="30" customWidth="1"/>
    <col min="276" max="276" width="8.109375" style="30" customWidth="1"/>
    <col min="277" max="277" width="12.109375" style="30" customWidth="1"/>
    <col min="278" max="278" width="11.6640625" style="30" customWidth="1"/>
    <col min="279" max="279" width="12.109375" style="30" customWidth="1"/>
    <col min="280" max="280" width="16.33203125" style="30" customWidth="1"/>
    <col min="281" max="523" width="9.109375" style="30"/>
    <col min="524" max="524" width="4.21875" style="30" customWidth="1"/>
    <col min="525" max="525" width="25.88671875" style="30" customWidth="1"/>
    <col min="526" max="526" width="8.6640625" style="30" customWidth="1"/>
    <col min="527" max="527" width="14.33203125" style="30" customWidth="1"/>
    <col min="528" max="528" width="8.109375" style="30" customWidth="1"/>
    <col min="529" max="529" width="10.77734375" style="30" customWidth="1"/>
    <col min="530" max="530" width="8.33203125" style="30" customWidth="1"/>
    <col min="531" max="531" width="11.88671875" style="30" customWidth="1"/>
    <col min="532" max="532" width="8.109375" style="30" customWidth="1"/>
    <col min="533" max="533" width="12.109375" style="30" customWidth="1"/>
    <col min="534" max="534" width="11.6640625" style="30" customWidth="1"/>
    <col min="535" max="535" width="12.109375" style="30" customWidth="1"/>
    <col min="536" max="536" width="16.33203125" style="30" customWidth="1"/>
    <col min="537" max="779" width="9.109375" style="30"/>
    <col min="780" max="780" width="4.21875" style="30" customWidth="1"/>
    <col min="781" max="781" width="25.88671875" style="30" customWidth="1"/>
    <col min="782" max="782" width="8.6640625" style="30" customWidth="1"/>
    <col min="783" max="783" width="14.33203125" style="30" customWidth="1"/>
    <col min="784" max="784" width="8.109375" style="30" customWidth="1"/>
    <col min="785" max="785" width="10.77734375" style="30" customWidth="1"/>
    <col min="786" max="786" width="8.33203125" style="30" customWidth="1"/>
    <col min="787" max="787" width="11.88671875" style="30" customWidth="1"/>
    <col min="788" max="788" width="8.109375" style="30" customWidth="1"/>
    <col min="789" max="789" width="12.109375" style="30" customWidth="1"/>
    <col min="790" max="790" width="11.6640625" style="30" customWidth="1"/>
    <col min="791" max="791" width="12.109375" style="30" customWidth="1"/>
    <col min="792" max="792" width="16.33203125" style="30" customWidth="1"/>
    <col min="793" max="1035" width="9.109375" style="30"/>
    <col min="1036" max="1036" width="4.21875" style="30" customWidth="1"/>
    <col min="1037" max="1037" width="25.88671875" style="30" customWidth="1"/>
    <col min="1038" max="1038" width="8.6640625" style="30" customWidth="1"/>
    <col min="1039" max="1039" width="14.33203125" style="30" customWidth="1"/>
    <col min="1040" max="1040" width="8.109375" style="30" customWidth="1"/>
    <col min="1041" max="1041" width="10.77734375" style="30" customWidth="1"/>
    <col min="1042" max="1042" width="8.33203125" style="30" customWidth="1"/>
    <col min="1043" max="1043" width="11.88671875" style="30" customWidth="1"/>
    <col min="1044" max="1044" width="8.109375" style="30" customWidth="1"/>
    <col min="1045" max="1045" width="12.109375" style="30" customWidth="1"/>
    <col min="1046" max="1046" width="11.6640625" style="30" customWidth="1"/>
    <col min="1047" max="1047" width="12.109375" style="30" customWidth="1"/>
    <col min="1048" max="1048" width="16.33203125" style="30" customWidth="1"/>
    <col min="1049" max="1291" width="9.109375" style="30"/>
    <col min="1292" max="1292" width="4.21875" style="30" customWidth="1"/>
    <col min="1293" max="1293" width="25.88671875" style="30" customWidth="1"/>
    <col min="1294" max="1294" width="8.6640625" style="30" customWidth="1"/>
    <col min="1295" max="1295" width="14.33203125" style="30" customWidth="1"/>
    <col min="1296" max="1296" width="8.109375" style="30" customWidth="1"/>
    <col min="1297" max="1297" width="10.77734375" style="30" customWidth="1"/>
    <col min="1298" max="1298" width="8.33203125" style="30" customWidth="1"/>
    <col min="1299" max="1299" width="11.88671875" style="30" customWidth="1"/>
    <col min="1300" max="1300" width="8.109375" style="30" customWidth="1"/>
    <col min="1301" max="1301" width="12.109375" style="30" customWidth="1"/>
    <col min="1302" max="1302" width="11.6640625" style="30" customWidth="1"/>
    <col min="1303" max="1303" width="12.109375" style="30" customWidth="1"/>
    <col min="1304" max="1304" width="16.33203125" style="30" customWidth="1"/>
    <col min="1305" max="1547" width="9.109375" style="30"/>
    <col min="1548" max="1548" width="4.21875" style="30" customWidth="1"/>
    <col min="1549" max="1549" width="25.88671875" style="30" customWidth="1"/>
    <col min="1550" max="1550" width="8.6640625" style="30" customWidth="1"/>
    <col min="1551" max="1551" width="14.33203125" style="30" customWidth="1"/>
    <col min="1552" max="1552" width="8.109375" style="30" customWidth="1"/>
    <col min="1553" max="1553" width="10.77734375" style="30" customWidth="1"/>
    <col min="1554" max="1554" width="8.33203125" style="30" customWidth="1"/>
    <col min="1555" max="1555" width="11.88671875" style="30" customWidth="1"/>
    <col min="1556" max="1556" width="8.109375" style="30" customWidth="1"/>
    <col min="1557" max="1557" width="12.109375" style="30" customWidth="1"/>
    <col min="1558" max="1558" width="11.6640625" style="30" customWidth="1"/>
    <col min="1559" max="1559" width="12.109375" style="30" customWidth="1"/>
    <col min="1560" max="1560" width="16.33203125" style="30" customWidth="1"/>
    <col min="1561" max="1803" width="9.109375" style="30"/>
    <col min="1804" max="1804" width="4.21875" style="30" customWidth="1"/>
    <col min="1805" max="1805" width="25.88671875" style="30" customWidth="1"/>
    <col min="1806" max="1806" width="8.6640625" style="30" customWidth="1"/>
    <col min="1807" max="1807" width="14.33203125" style="30" customWidth="1"/>
    <col min="1808" max="1808" width="8.109375" style="30" customWidth="1"/>
    <col min="1809" max="1809" width="10.77734375" style="30" customWidth="1"/>
    <col min="1810" max="1810" width="8.33203125" style="30" customWidth="1"/>
    <col min="1811" max="1811" width="11.88671875" style="30" customWidth="1"/>
    <col min="1812" max="1812" width="8.109375" style="30" customWidth="1"/>
    <col min="1813" max="1813" width="12.109375" style="30" customWidth="1"/>
    <col min="1814" max="1814" width="11.6640625" style="30" customWidth="1"/>
    <col min="1815" max="1815" width="12.109375" style="30" customWidth="1"/>
    <col min="1816" max="1816" width="16.33203125" style="30" customWidth="1"/>
    <col min="1817" max="2059" width="9.109375" style="30"/>
    <col min="2060" max="2060" width="4.21875" style="30" customWidth="1"/>
    <col min="2061" max="2061" width="25.88671875" style="30" customWidth="1"/>
    <col min="2062" max="2062" width="8.6640625" style="30" customWidth="1"/>
    <col min="2063" max="2063" width="14.33203125" style="30" customWidth="1"/>
    <col min="2064" max="2064" width="8.109375" style="30" customWidth="1"/>
    <col min="2065" max="2065" width="10.77734375" style="30" customWidth="1"/>
    <col min="2066" max="2066" width="8.33203125" style="30" customWidth="1"/>
    <col min="2067" max="2067" width="11.88671875" style="30" customWidth="1"/>
    <col min="2068" max="2068" width="8.109375" style="30" customWidth="1"/>
    <col min="2069" max="2069" width="12.109375" style="30" customWidth="1"/>
    <col min="2070" max="2070" width="11.6640625" style="30" customWidth="1"/>
    <col min="2071" max="2071" width="12.109375" style="30" customWidth="1"/>
    <col min="2072" max="2072" width="16.33203125" style="30" customWidth="1"/>
    <col min="2073" max="2315" width="9.109375" style="30"/>
    <col min="2316" max="2316" width="4.21875" style="30" customWidth="1"/>
    <col min="2317" max="2317" width="25.88671875" style="30" customWidth="1"/>
    <col min="2318" max="2318" width="8.6640625" style="30" customWidth="1"/>
    <col min="2319" max="2319" width="14.33203125" style="30" customWidth="1"/>
    <col min="2320" max="2320" width="8.109375" style="30" customWidth="1"/>
    <col min="2321" max="2321" width="10.77734375" style="30" customWidth="1"/>
    <col min="2322" max="2322" width="8.33203125" style="30" customWidth="1"/>
    <col min="2323" max="2323" width="11.88671875" style="30" customWidth="1"/>
    <col min="2324" max="2324" width="8.109375" style="30" customWidth="1"/>
    <col min="2325" max="2325" width="12.109375" style="30" customWidth="1"/>
    <col min="2326" max="2326" width="11.6640625" style="30" customWidth="1"/>
    <col min="2327" max="2327" width="12.109375" style="30" customWidth="1"/>
    <col min="2328" max="2328" width="16.33203125" style="30" customWidth="1"/>
    <col min="2329" max="2571" width="9.109375" style="30"/>
    <col min="2572" max="2572" width="4.21875" style="30" customWidth="1"/>
    <col min="2573" max="2573" width="25.88671875" style="30" customWidth="1"/>
    <col min="2574" max="2574" width="8.6640625" style="30" customWidth="1"/>
    <col min="2575" max="2575" width="14.33203125" style="30" customWidth="1"/>
    <col min="2576" max="2576" width="8.109375" style="30" customWidth="1"/>
    <col min="2577" max="2577" width="10.77734375" style="30" customWidth="1"/>
    <col min="2578" max="2578" width="8.33203125" style="30" customWidth="1"/>
    <col min="2579" max="2579" width="11.88671875" style="30" customWidth="1"/>
    <col min="2580" max="2580" width="8.109375" style="30" customWidth="1"/>
    <col min="2581" max="2581" width="12.109375" style="30" customWidth="1"/>
    <col min="2582" max="2582" width="11.6640625" style="30" customWidth="1"/>
    <col min="2583" max="2583" width="12.109375" style="30" customWidth="1"/>
    <col min="2584" max="2584" width="16.33203125" style="30" customWidth="1"/>
    <col min="2585" max="2827" width="9.109375" style="30"/>
    <col min="2828" max="2828" width="4.21875" style="30" customWidth="1"/>
    <col min="2829" max="2829" width="25.88671875" style="30" customWidth="1"/>
    <col min="2830" max="2830" width="8.6640625" style="30" customWidth="1"/>
    <col min="2831" max="2831" width="14.33203125" style="30" customWidth="1"/>
    <col min="2832" max="2832" width="8.109375" style="30" customWidth="1"/>
    <col min="2833" max="2833" width="10.77734375" style="30" customWidth="1"/>
    <col min="2834" max="2834" width="8.33203125" style="30" customWidth="1"/>
    <col min="2835" max="2835" width="11.88671875" style="30" customWidth="1"/>
    <col min="2836" max="2836" width="8.109375" style="30" customWidth="1"/>
    <col min="2837" max="2837" width="12.109375" style="30" customWidth="1"/>
    <col min="2838" max="2838" width="11.6640625" style="30" customWidth="1"/>
    <col min="2839" max="2839" width="12.109375" style="30" customWidth="1"/>
    <col min="2840" max="2840" width="16.33203125" style="30" customWidth="1"/>
    <col min="2841" max="3083" width="9.109375" style="30"/>
    <col min="3084" max="3084" width="4.21875" style="30" customWidth="1"/>
    <col min="3085" max="3085" width="25.88671875" style="30" customWidth="1"/>
    <col min="3086" max="3086" width="8.6640625" style="30" customWidth="1"/>
    <col min="3087" max="3087" width="14.33203125" style="30" customWidth="1"/>
    <col min="3088" max="3088" width="8.109375" style="30" customWidth="1"/>
    <col min="3089" max="3089" width="10.77734375" style="30" customWidth="1"/>
    <col min="3090" max="3090" width="8.33203125" style="30" customWidth="1"/>
    <col min="3091" max="3091" width="11.88671875" style="30" customWidth="1"/>
    <col min="3092" max="3092" width="8.109375" style="30" customWidth="1"/>
    <col min="3093" max="3093" width="12.109375" style="30" customWidth="1"/>
    <col min="3094" max="3094" width="11.6640625" style="30" customWidth="1"/>
    <col min="3095" max="3095" width="12.109375" style="30" customWidth="1"/>
    <col min="3096" max="3096" width="16.33203125" style="30" customWidth="1"/>
    <col min="3097" max="3339" width="9.109375" style="30"/>
    <col min="3340" max="3340" width="4.21875" style="30" customWidth="1"/>
    <col min="3341" max="3341" width="25.88671875" style="30" customWidth="1"/>
    <col min="3342" max="3342" width="8.6640625" style="30" customWidth="1"/>
    <col min="3343" max="3343" width="14.33203125" style="30" customWidth="1"/>
    <col min="3344" max="3344" width="8.109375" style="30" customWidth="1"/>
    <col min="3345" max="3345" width="10.77734375" style="30" customWidth="1"/>
    <col min="3346" max="3346" width="8.33203125" style="30" customWidth="1"/>
    <col min="3347" max="3347" width="11.88671875" style="30" customWidth="1"/>
    <col min="3348" max="3348" width="8.109375" style="30" customWidth="1"/>
    <col min="3349" max="3349" width="12.109375" style="30" customWidth="1"/>
    <col min="3350" max="3350" width="11.6640625" style="30" customWidth="1"/>
    <col min="3351" max="3351" width="12.109375" style="30" customWidth="1"/>
    <col min="3352" max="3352" width="16.33203125" style="30" customWidth="1"/>
    <col min="3353" max="3595" width="9.109375" style="30"/>
    <col min="3596" max="3596" width="4.21875" style="30" customWidth="1"/>
    <col min="3597" max="3597" width="25.88671875" style="30" customWidth="1"/>
    <col min="3598" max="3598" width="8.6640625" style="30" customWidth="1"/>
    <col min="3599" max="3599" width="14.33203125" style="30" customWidth="1"/>
    <col min="3600" max="3600" width="8.109375" style="30" customWidth="1"/>
    <col min="3601" max="3601" width="10.77734375" style="30" customWidth="1"/>
    <col min="3602" max="3602" width="8.33203125" style="30" customWidth="1"/>
    <col min="3603" max="3603" width="11.88671875" style="30" customWidth="1"/>
    <col min="3604" max="3604" width="8.109375" style="30" customWidth="1"/>
    <col min="3605" max="3605" width="12.109375" style="30" customWidth="1"/>
    <col min="3606" max="3606" width="11.6640625" style="30" customWidth="1"/>
    <col min="3607" max="3607" width="12.109375" style="30" customWidth="1"/>
    <col min="3608" max="3608" width="16.33203125" style="30" customWidth="1"/>
    <col min="3609" max="3851" width="9.109375" style="30"/>
    <col min="3852" max="3852" width="4.21875" style="30" customWidth="1"/>
    <col min="3853" max="3853" width="25.88671875" style="30" customWidth="1"/>
    <col min="3854" max="3854" width="8.6640625" style="30" customWidth="1"/>
    <col min="3855" max="3855" width="14.33203125" style="30" customWidth="1"/>
    <col min="3856" max="3856" width="8.109375" style="30" customWidth="1"/>
    <col min="3857" max="3857" width="10.77734375" style="30" customWidth="1"/>
    <col min="3858" max="3858" width="8.33203125" style="30" customWidth="1"/>
    <col min="3859" max="3859" width="11.88671875" style="30" customWidth="1"/>
    <col min="3860" max="3860" width="8.109375" style="30" customWidth="1"/>
    <col min="3861" max="3861" width="12.109375" style="30" customWidth="1"/>
    <col min="3862" max="3862" width="11.6640625" style="30" customWidth="1"/>
    <col min="3863" max="3863" width="12.109375" style="30" customWidth="1"/>
    <col min="3864" max="3864" width="16.33203125" style="30" customWidth="1"/>
    <col min="3865" max="4107" width="9.109375" style="30"/>
    <col min="4108" max="4108" width="4.21875" style="30" customWidth="1"/>
    <col min="4109" max="4109" width="25.88671875" style="30" customWidth="1"/>
    <col min="4110" max="4110" width="8.6640625" style="30" customWidth="1"/>
    <col min="4111" max="4111" width="14.33203125" style="30" customWidth="1"/>
    <col min="4112" max="4112" width="8.109375" style="30" customWidth="1"/>
    <col min="4113" max="4113" width="10.77734375" style="30" customWidth="1"/>
    <col min="4114" max="4114" width="8.33203125" style="30" customWidth="1"/>
    <col min="4115" max="4115" width="11.88671875" style="30" customWidth="1"/>
    <col min="4116" max="4116" width="8.109375" style="30" customWidth="1"/>
    <col min="4117" max="4117" width="12.109375" style="30" customWidth="1"/>
    <col min="4118" max="4118" width="11.6640625" style="30" customWidth="1"/>
    <col min="4119" max="4119" width="12.109375" style="30" customWidth="1"/>
    <col min="4120" max="4120" width="16.33203125" style="30" customWidth="1"/>
    <col min="4121" max="4363" width="9.109375" style="30"/>
    <col min="4364" max="4364" width="4.21875" style="30" customWidth="1"/>
    <col min="4365" max="4365" width="25.88671875" style="30" customWidth="1"/>
    <col min="4366" max="4366" width="8.6640625" style="30" customWidth="1"/>
    <col min="4367" max="4367" width="14.33203125" style="30" customWidth="1"/>
    <col min="4368" max="4368" width="8.109375" style="30" customWidth="1"/>
    <col min="4369" max="4369" width="10.77734375" style="30" customWidth="1"/>
    <col min="4370" max="4370" width="8.33203125" style="30" customWidth="1"/>
    <col min="4371" max="4371" width="11.88671875" style="30" customWidth="1"/>
    <col min="4372" max="4372" width="8.109375" style="30" customWidth="1"/>
    <col min="4373" max="4373" width="12.109375" style="30" customWidth="1"/>
    <col min="4374" max="4374" width="11.6640625" style="30" customWidth="1"/>
    <col min="4375" max="4375" width="12.109375" style="30" customWidth="1"/>
    <col min="4376" max="4376" width="16.33203125" style="30" customWidth="1"/>
    <col min="4377" max="4619" width="9.109375" style="30"/>
    <col min="4620" max="4620" width="4.21875" style="30" customWidth="1"/>
    <col min="4621" max="4621" width="25.88671875" style="30" customWidth="1"/>
    <col min="4622" max="4622" width="8.6640625" style="30" customWidth="1"/>
    <col min="4623" max="4623" width="14.33203125" style="30" customWidth="1"/>
    <col min="4624" max="4624" width="8.109375" style="30" customWidth="1"/>
    <col min="4625" max="4625" width="10.77734375" style="30" customWidth="1"/>
    <col min="4626" max="4626" width="8.33203125" style="30" customWidth="1"/>
    <col min="4627" max="4627" width="11.88671875" style="30" customWidth="1"/>
    <col min="4628" max="4628" width="8.109375" style="30" customWidth="1"/>
    <col min="4629" max="4629" width="12.109375" style="30" customWidth="1"/>
    <col min="4630" max="4630" width="11.6640625" style="30" customWidth="1"/>
    <col min="4631" max="4631" width="12.109375" style="30" customWidth="1"/>
    <col min="4632" max="4632" width="16.33203125" style="30" customWidth="1"/>
    <col min="4633" max="4875" width="9.109375" style="30"/>
    <col min="4876" max="4876" width="4.21875" style="30" customWidth="1"/>
    <col min="4877" max="4877" width="25.88671875" style="30" customWidth="1"/>
    <col min="4878" max="4878" width="8.6640625" style="30" customWidth="1"/>
    <col min="4879" max="4879" width="14.33203125" style="30" customWidth="1"/>
    <col min="4880" max="4880" width="8.109375" style="30" customWidth="1"/>
    <col min="4881" max="4881" width="10.77734375" style="30" customWidth="1"/>
    <col min="4882" max="4882" width="8.33203125" style="30" customWidth="1"/>
    <col min="4883" max="4883" width="11.88671875" style="30" customWidth="1"/>
    <col min="4884" max="4884" width="8.109375" style="30" customWidth="1"/>
    <col min="4885" max="4885" width="12.109375" style="30" customWidth="1"/>
    <col min="4886" max="4886" width="11.6640625" style="30" customWidth="1"/>
    <col min="4887" max="4887" width="12.109375" style="30" customWidth="1"/>
    <col min="4888" max="4888" width="16.33203125" style="30" customWidth="1"/>
    <col min="4889" max="5131" width="9.109375" style="30"/>
    <col min="5132" max="5132" width="4.21875" style="30" customWidth="1"/>
    <col min="5133" max="5133" width="25.88671875" style="30" customWidth="1"/>
    <col min="5134" max="5134" width="8.6640625" style="30" customWidth="1"/>
    <col min="5135" max="5135" width="14.33203125" style="30" customWidth="1"/>
    <col min="5136" max="5136" width="8.109375" style="30" customWidth="1"/>
    <col min="5137" max="5137" width="10.77734375" style="30" customWidth="1"/>
    <col min="5138" max="5138" width="8.33203125" style="30" customWidth="1"/>
    <col min="5139" max="5139" width="11.88671875" style="30" customWidth="1"/>
    <col min="5140" max="5140" width="8.109375" style="30" customWidth="1"/>
    <col min="5141" max="5141" width="12.109375" style="30" customWidth="1"/>
    <col min="5142" max="5142" width="11.6640625" style="30" customWidth="1"/>
    <col min="5143" max="5143" width="12.109375" style="30" customWidth="1"/>
    <col min="5144" max="5144" width="16.33203125" style="30" customWidth="1"/>
    <col min="5145" max="5387" width="9.109375" style="30"/>
    <col min="5388" max="5388" width="4.21875" style="30" customWidth="1"/>
    <col min="5389" max="5389" width="25.88671875" style="30" customWidth="1"/>
    <col min="5390" max="5390" width="8.6640625" style="30" customWidth="1"/>
    <col min="5391" max="5391" width="14.33203125" style="30" customWidth="1"/>
    <col min="5392" max="5392" width="8.109375" style="30" customWidth="1"/>
    <col min="5393" max="5393" width="10.77734375" style="30" customWidth="1"/>
    <col min="5394" max="5394" width="8.33203125" style="30" customWidth="1"/>
    <col min="5395" max="5395" width="11.88671875" style="30" customWidth="1"/>
    <col min="5396" max="5396" width="8.109375" style="30" customWidth="1"/>
    <col min="5397" max="5397" width="12.109375" style="30" customWidth="1"/>
    <col min="5398" max="5398" width="11.6640625" style="30" customWidth="1"/>
    <col min="5399" max="5399" width="12.109375" style="30" customWidth="1"/>
    <col min="5400" max="5400" width="16.33203125" style="30" customWidth="1"/>
    <col min="5401" max="5643" width="9.109375" style="30"/>
    <col min="5644" max="5644" width="4.21875" style="30" customWidth="1"/>
    <col min="5645" max="5645" width="25.88671875" style="30" customWidth="1"/>
    <col min="5646" max="5646" width="8.6640625" style="30" customWidth="1"/>
    <col min="5647" max="5647" width="14.33203125" style="30" customWidth="1"/>
    <col min="5648" max="5648" width="8.109375" style="30" customWidth="1"/>
    <col min="5649" max="5649" width="10.77734375" style="30" customWidth="1"/>
    <col min="5650" max="5650" width="8.33203125" style="30" customWidth="1"/>
    <col min="5651" max="5651" width="11.88671875" style="30" customWidth="1"/>
    <col min="5652" max="5652" width="8.109375" style="30" customWidth="1"/>
    <col min="5653" max="5653" width="12.109375" style="30" customWidth="1"/>
    <col min="5654" max="5654" width="11.6640625" style="30" customWidth="1"/>
    <col min="5655" max="5655" width="12.109375" style="30" customWidth="1"/>
    <col min="5656" max="5656" width="16.33203125" style="30" customWidth="1"/>
    <col min="5657" max="5899" width="9.109375" style="30"/>
    <col min="5900" max="5900" width="4.21875" style="30" customWidth="1"/>
    <col min="5901" max="5901" width="25.88671875" style="30" customWidth="1"/>
    <col min="5902" max="5902" width="8.6640625" style="30" customWidth="1"/>
    <col min="5903" max="5903" width="14.33203125" style="30" customWidth="1"/>
    <col min="5904" max="5904" width="8.109375" style="30" customWidth="1"/>
    <col min="5905" max="5905" width="10.77734375" style="30" customWidth="1"/>
    <col min="5906" max="5906" width="8.33203125" style="30" customWidth="1"/>
    <col min="5907" max="5907" width="11.88671875" style="30" customWidth="1"/>
    <col min="5908" max="5908" width="8.109375" style="30" customWidth="1"/>
    <col min="5909" max="5909" width="12.109375" style="30" customWidth="1"/>
    <col min="5910" max="5910" width="11.6640625" style="30" customWidth="1"/>
    <col min="5911" max="5911" width="12.109375" style="30" customWidth="1"/>
    <col min="5912" max="5912" width="16.33203125" style="30" customWidth="1"/>
    <col min="5913" max="6155" width="9.109375" style="30"/>
    <col min="6156" max="6156" width="4.21875" style="30" customWidth="1"/>
    <col min="6157" max="6157" width="25.88671875" style="30" customWidth="1"/>
    <col min="6158" max="6158" width="8.6640625" style="30" customWidth="1"/>
    <col min="6159" max="6159" width="14.33203125" style="30" customWidth="1"/>
    <col min="6160" max="6160" width="8.109375" style="30" customWidth="1"/>
    <col min="6161" max="6161" width="10.77734375" style="30" customWidth="1"/>
    <col min="6162" max="6162" width="8.33203125" style="30" customWidth="1"/>
    <col min="6163" max="6163" width="11.88671875" style="30" customWidth="1"/>
    <col min="6164" max="6164" width="8.109375" style="30" customWidth="1"/>
    <col min="6165" max="6165" width="12.109375" style="30" customWidth="1"/>
    <col min="6166" max="6166" width="11.6640625" style="30" customWidth="1"/>
    <col min="6167" max="6167" width="12.109375" style="30" customWidth="1"/>
    <col min="6168" max="6168" width="16.33203125" style="30" customWidth="1"/>
    <col min="6169" max="6411" width="9.109375" style="30"/>
    <col min="6412" max="6412" width="4.21875" style="30" customWidth="1"/>
    <col min="6413" max="6413" width="25.88671875" style="30" customWidth="1"/>
    <col min="6414" max="6414" width="8.6640625" style="30" customWidth="1"/>
    <col min="6415" max="6415" width="14.33203125" style="30" customWidth="1"/>
    <col min="6416" max="6416" width="8.109375" style="30" customWidth="1"/>
    <col min="6417" max="6417" width="10.77734375" style="30" customWidth="1"/>
    <col min="6418" max="6418" width="8.33203125" style="30" customWidth="1"/>
    <col min="6419" max="6419" width="11.88671875" style="30" customWidth="1"/>
    <col min="6420" max="6420" width="8.109375" style="30" customWidth="1"/>
    <col min="6421" max="6421" width="12.109375" style="30" customWidth="1"/>
    <col min="6422" max="6422" width="11.6640625" style="30" customWidth="1"/>
    <col min="6423" max="6423" width="12.109375" style="30" customWidth="1"/>
    <col min="6424" max="6424" width="16.33203125" style="30" customWidth="1"/>
    <col min="6425" max="6667" width="9.109375" style="30"/>
    <col min="6668" max="6668" width="4.21875" style="30" customWidth="1"/>
    <col min="6669" max="6669" width="25.88671875" style="30" customWidth="1"/>
    <col min="6670" max="6670" width="8.6640625" style="30" customWidth="1"/>
    <col min="6671" max="6671" width="14.33203125" style="30" customWidth="1"/>
    <col min="6672" max="6672" width="8.109375" style="30" customWidth="1"/>
    <col min="6673" max="6673" width="10.77734375" style="30" customWidth="1"/>
    <col min="6674" max="6674" width="8.33203125" style="30" customWidth="1"/>
    <col min="6675" max="6675" width="11.88671875" style="30" customWidth="1"/>
    <col min="6676" max="6676" width="8.109375" style="30" customWidth="1"/>
    <col min="6677" max="6677" width="12.109375" style="30" customWidth="1"/>
    <col min="6678" max="6678" width="11.6640625" style="30" customWidth="1"/>
    <col min="6679" max="6679" width="12.109375" style="30" customWidth="1"/>
    <col min="6680" max="6680" width="16.33203125" style="30" customWidth="1"/>
    <col min="6681" max="6923" width="9.109375" style="30"/>
    <col min="6924" max="6924" width="4.21875" style="30" customWidth="1"/>
    <col min="6925" max="6925" width="25.88671875" style="30" customWidth="1"/>
    <col min="6926" max="6926" width="8.6640625" style="30" customWidth="1"/>
    <col min="6927" max="6927" width="14.33203125" style="30" customWidth="1"/>
    <col min="6928" max="6928" width="8.109375" style="30" customWidth="1"/>
    <col min="6929" max="6929" width="10.77734375" style="30" customWidth="1"/>
    <col min="6930" max="6930" width="8.33203125" style="30" customWidth="1"/>
    <col min="6931" max="6931" width="11.88671875" style="30" customWidth="1"/>
    <col min="6932" max="6932" width="8.109375" style="30" customWidth="1"/>
    <col min="6933" max="6933" width="12.109375" style="30" customWidth="1"/>
    <col min="6934" max="6934" width="11.6640625" style="30" customWidth="1"/>
    <col min="6935" max="6935" width="12.109375" style="30" customWidth="1"/>
    <col min="6936" max="6936" width="16.33203125" style="30" customWidth="1"/>
    <col min="6937" max="7179" width="9.109375" style="30"/>
    <col min="7180" max="7180" width="4.21875" style="30" customWidth="1"/>
    <col min="7181" max="7181" width="25.88671875" style="30" customWidth="1"/>
    <col min="7182" max="7182" width="8.6640625" style="30" customWidth="1"/>
    <col min="7183" max="7183" width="14.33203125" style="30" customWidth="1"/>
    <col min="7184" max="7184" width="8.109375" style="30" customWidth="1"/>
    <col min="7185" max="7185" width="10.77734375" style="30" customWidth="1"/>
    <col min="7186" max="7186" width="8.33203125" style="30" customWidth="1"/>
    <col min="7187" max="7187" width="11.88671875" style="30" customWidth="1"/>
    <col min="7188" max="7188" width="8.109375" style="30" customWidth="1"/>
    <col min="7189" max="7189" width="12.109375" style="30" customWidth="1"/>
    <col min="7190" max="7190" width="11.6640625" style="30" customWidth="1"/>
    <col min="7191" max="7191" width="12.109375" style="30" customWidth="1"/>
    <col min="7192" max="7192" width="16.33203125" style="30" customWidth="1"/>
    <col min="7193" max="7435" width="9.109375" style="30"/>
    <col min="7436" max="7436" width="4.21875" style="30" customWidth="1"/>
    <col min="7437" max="7437" width="25.88671875" style="30" customWidth="1"/>
    <col min="7438" max="7438" width="8.6640625" style="30" customWidth="1"/>
    <col min="7439" max="7439" width="14.33203125" style="30" customWidth="1"/>
    <col min="7440" max="7440" width="8.109375" style="30" customWidth="1"/>
    <col min="7441" max="7441" width="10.77734375" style="30" customWidth="1"/>
    <col min="7442" max="7442" width="8.33203125" style="30" customWidth="1"/>
    <col min="7443" max="7443" width="11.88671875" style="30" customWidth="1"/>
    <col min="7444" max="7444" width="8.109375" style="30" customWidth="1"/>
    <col min="7445" max="7445" width="12.109375" style="30" customWidth="1"/>
    <col min="7446" max="7446" width="11.6640625" style="30" customWidth="1"/>
    <col min="7447" max="7447" width="12.109375" style="30" customWidth="1"/>
    <col min="7448" max="7448" width="16.33203125" style="30" customWidth="1"/>
    <col min="7449" max="7691" width="9.109375" style="30"/>
    <col min="7692" max="7692" width="4.21875" style="30" customWidth="1"/>
    <col min="7693" max="7693" width="25.88671875" style="30" customWidth="1"/>
    <col min="7694" max="7694" width="8.6640625" style="30" customWidth="1"/>
    <col min="7695" max="7695" width="14.33203125" style="30" customWidth="1"/>
    <col min="7696" max="7696" width="8.109375" style="30" customWidth="1"/>
    <col min="7697" max="7697" width="10.77734375" style="30" customWidth="1"/>
    <col min="7698" max="7698" width="8.33203125" style="30" customWidth="1"/>
    <col min="7699" max="7699" width="11.88671875" style="30" customWidth="1"/>
    <col min="7700" max="7700" width="8.109375" style="30" customWidth="1"/>
    <col min="7701" max="7701" width="12.109375" style="30" customWidth="1"/>
    <col min="7702" max="7702" width="11.6640625" style="30" customWidth="1"/>
    <col min="7703" max="7703" width="12.109375" style="30" customWidth="1"/>
    <col min="7704" max="7704" width="16.33203125" style="30" customWidth="1"/>
    <col min="7705" max="7947" width="9.109375" style="30"/>
    <col min="7948" max="7948" width="4.21875" style="30" customWidth="1"/>
    <col min="7949" max="7949" width="25.88671875" style="30" customWidth="1"/>
    <col min="7950" max="7950" width="8.6640625" style="30" customWidth="1"/>
    <col min="7951" max="7951" width="14.33203125" style="30" customWidth="1"/>
    <col min="7952" max="7952" width="8.109375" style="30" customWidth="1"/>
    <col min="7953" max="7953" width="10.77734375" style="30" customWidth="1"/>
    <col min="7954" max="7954" width="8.33203125" style="30" customWidth="1"/>
    <col min="7955" max="7955" width="11.88671875" style="30" customWidth="1"/>
    <col min="7956" max="7956" width="8.109375" style="30" customWidth="1"/>
    <col min="7957" max="7957" width="12.109375" style="30" customWidth="1"/>
    <col min="7958" max="7958" width="11.6640625" style="30" customWidth="1"/>
    <col min="7959" max="7959" width="12.109375" style="30" customWidth="1"/>
    <col min="7960" max="7960" width="16.33203125" style="30" customWidth="1"/>
    <col min="7961" max="8203" width="9.109375" style="30"/>
    <col min="8204" max="8204" width="4.21875" style="30" customWidth="1"/>
    <col min="8205" max="8205" width="25.88671875" style="30" customWidth="1"/>
    <col min="8206" max="8206" width="8.6640625" style="30" customWidth="1"/>
    <col min="8207" max="8207" width="14.33203125" style="30" customWidth="1"/>
    <col min="8208" max="8208" width="8.109375" style="30" customWidth="1"/>
    <col min="8209" max="8209" width="10.77734375" style="30" customWidth="1"/>
    <col min="8210" max="8210" width="8.33203125" style="30" customWidth="1"/>
    <col min="8211" max="8211" width="11.88671875" style="30" customWidth="1"/>
    <col min="8212" max="8212" width="8.109375" style="30" customWidth="1"/>
    <col min="8213" max="8213" width="12.109375" style="30" customWidth="1"/>
    <col min="8214" max="8214" width="11.6640625" style="30" customWidth="1"/>
    <col min="8215" max="8215" width="12.109375" style="30" customWidth="1"/>
    <col min="8216" max="8216" width="16.33203125" style="30" customWidth="1"/>
    <col min="8217" max="8459" width="9.109375" style="30"/>
    <col min="8460" max="8460" width="4.21875" style="30" customWidth="1"/>
    <col min="8461" max="8461" width="25.88671875" style="30" customWidth="1"/>
    <col min="8462" max="8462" width="8.6640625" style="30" customWidth="1"/>
    <col min="8463" max="8463" width="14.33203125" style="30" customWidth="1"/>
    <col min="8464" max="8464" width="8.109375" style="30" customWidth="1"/>
    <col min="8465" max="8465" width="10.77734375" style="30" customWidth="1"/>
    <col min="8466" max="8466" width="8.33203125" style="30" customWidth="1"/>
    <col min="8467" max="8467" width="11.88671875" style="30" customWidth="1"/>
    <col min="8468" max="8468" width="8.109375" style="30" customWidth="1"/>
    <col min="8469" max="8469" width="12.109375" style="30" customWidth="1"/>
    <col min="8470" max="8470" width="11.6640625" style="30" customWidth="1"/>
    <col min="8471" max="8471" width="12.109375" style="30" customWidth="1"/>
    <col min="8472" max="8472" width="16.33203125" style="30" customWidth="1"/>
    <col min="8473" max="8715" width="9.109375" style="30"/>
    <col min="8716" max="8716" width="4.21875" style="30" customWidth="1"/>
    <col min="8717" max="8717" width="25.88671875" style="30" customWidth="1"/>
    <col min="8718" max="8718" width="8.6640625" style="30" customWidth="1"/>
    <col min="8719" max="8719" width="14.33203125" style="30" customWidth="1"/>
    <col min="8720" max="8720" width="8.109375" style="30" customWidth="1"/>
    <col min="8721" max="8721" width="10.77734375" style="30" customWidth="1"/>
    <col min="8722" max="8722" width="8.33203125" style="30" customWidth="1"/>
    <col min="8723" max="8723" width="11.88671875" style="30" customWidth="1"/>
    <col min="8724" max="8724" width="8.109375" style="30" customWidth="1"/>
    <col min="8725" max="8725" width="12.109375" style="30" customWidth="1"/>
    <col min="8726" max="8726" width="11.6640625" style="30" customWidth="1"/>
    <col min="8727" max="8727" width="12.109375" style="30" customWidth="1"/>
    <col min="8728" max="8728" width="16.33203125" style="30" customWidth="1"/>
    <col min="8729" max="8971" width="9.109375" style="30"/>
    <col min="8972" max="8972" width="4.21875" style="30" customWidth="1"/>
    <col min="8973" max="8973" width="25.88671875" style="30" customWidth="1"/>
    <col min="8974" max="8974" width="8.6640625" style="30" customWidth="1"/>
    <col min="8975" max="8975" width="14.33203125" style="30" customWidth="1"/>
    <col min="8976" max="8976" width="8.109375" style="30" customWidth="1"/>
    <col min="8977" max="8977" width="10.77734375" style="30" customWidth="1"/>
    <col min="8978" max="8978" width="8.33203125" style="30" customWidth="1"/>
    <col min="8979" max="8979" width="11.88671875" style="30" customWidth="1"/>
    <col min="8980" max="8980" width="8.109375" style="30" customWidth="1"/>
    <col min="8981" max="8981" width="12.109375" style="30" customWidth="1"/>
    <col min="8982" max="8982" width="11.6640625" style="30" customWidth="1"/>
    <col min="8983" max="8983" width="12.109375" style="30" customWidth="1"/>
    <col min="8984" max="8984" width="16.33203125" style="30" customWidth="1"/>
    <col min="8985" max="9227" width="9.109375" style="30"/>
    <col min="9228" max="9228" width="4.21875" style="30" customWidth="1"/>
    <col min="9229" max="9229" width="25.88671875" style="30" customWidth="1"/>
    <col min="9230" max="9230" width="8.6640625" style="30" customWidth="1"/>
    <col min="9231" max="9231" width="14.33203125" style="30" customWidth="1"/>
    <col min="9232" max="9232" width="8.109375" style="30" customWidth="1"/>
    <col min="9233" max="9233" width="10.77734375" style="30" customWidth="1"/>
    <col min="9234" max="9234" width="8.33203125" style="30" customWidth="1"/>
    <col min="9235" max="9235" width="11.88671875" style="30" customWidth="1"/>
    <col min="9236" max="9236" width="8.109375" style="30" customWidth="1"/>
    <col min="9237" max="9237" width="12.109375" style="30" customWidth="1"/>
    <col min="9238" max="9238" width="11.6640625" style="30" customWidth="1"/>
    <col min="9239" max="9239" width="12.109375" style="30" customWidth="1"/>
    <col min="9240" max="9240" width="16.33203125" style="30" customWidth="1"/>
    <col min="9241" max="9483" width="9.109375" style="30"/>
    <col min="9484" max="9484" width="4.21875" style="30" customWidth="1"/>
    <col min="9485" max="9485" width="25.88671875" style="30" customWidth="1"/>
    <col min="9486" max="9486" width="8.6640625" style="30" customWidth="1"/>
    <col min="9487" max="9487" width="14.33203125" style="30" customWidth="1"/>
    <col min="9488" max="9488" width="8.109375" style="30" customWidth="1"/>
    <col min="9489" max="9489" width="10.77734375" style="30" customWidth="1"/>
    <col min="9490" max="9490" width="8.33203125" style="30" customWidth="1"/>
    <col min="9491" max="9491" width="11.88671875" style="30" customWidth="1"/>
    <col min="9492" max="9492" width="8.109375" style="30" customWidth="1"/>
    <col min="9493" max="9493" width="12.109375" style="30" customWidth="1"/>
    <col min="9494" max="9494" width="11.6640625" style="30" customWidth="1"/>
    <col min="9495" max="9495" width="12.109375" style="30" customWidth="1"/>
    <col min="9496" max="9496" width="16.33203125" style="30" customWidth="1"/>
    <col min="9497" max="9739" width="9.109375" style="30"/>
    <col min="9740" max="9740" width="4.21875" style="30" customWidth="1"/>
    <col min="9741" max="9741" width="25.88671875" style="30" customWidth="1"/>
    <col min="9742" max="9742" width="8.6640625" style="30" customWidth="1"/>
    <col min="9743" max="9743" width="14.33203125" style="30" customWidth="1"/>
    <col min="9744" max="9744" width="8.109375" style="30" customWidth="1"/>
    <col min="9745" max="9745" width="10.77734375" style="30" customWidth="1"/>
    <col min="9746" max="9746" width="8.33203125" style="30" customWidth="1"/>
    <col min="9747" max="9747" width="11.88671875" style="30" customWidth="1"/>
    <col min="9748" max="9748" width="8.109375" style="30" customWidth="1"/>
    <col min="9749" max="9749" width="12.109375" style="30" customWidth="1"/>
    <col min="9750" max="9750" width="11.6640625" style="30" customWidth="1"/>
    <col min="9751" max="9751" width="12.109375" style="30" customWidth="1"/>
    <col min="9752" max="9752" width="16.33203125" style="30" customWidth="1"/>
    <col min="9753" max="9995" width="9.109375" style="30"/>
    <col min="9996" max="9996" width="4.21875" style="30" customWidth="1"/>
    <col min="9997" max="9997" width="25.88671875" style="30" customWidth="1"/>
    <col min="9998" max="9998" width="8.6640625" style="30" customWidth="1"/>
    <col min="9999" max="9999" width="14.33203125" style="30" customWidth="1"/>
    <col min="10000" max="10000" width="8.109375" style="30" customWidth="1"/>
    <col min="10001" max="10001" width="10.77734375" style="30" customWidth="1"/>
    <col min="10002" max="10002" width="8.33203125" style="30" customWidth="1"/>
    <col min="10003" max="10003" width="11.88671875" style="30" customWidth="1"/>
    <col min="10004" max="10004" width="8.109375" style="30" customWidth="1"/>
    <col min="10005" max="10005" width="12.109375" style="30" customWidth="1"/>
    <col min="10006" max="10006" width="11.6640625" style="30" customWidth="1"/>
    <col min="10007" max="10007" width="12.109375" style="30" customWidth="1"/>
    <col min="10008" max="10008" width="16.33203125" style="30" customWidth="1"/>
    <col min="10009" max="10251" width="9.109375" style="30"/>
    <col min="10252" max="10252" width="4.21875" style="30" customWidth="1"/>
    <col min="10253" max="10253" width="25.88671875" style="30" customWidth="1"/>
    <col min="10254" max="10254" width="8.6640625" style="30" customWidth="1"/>
    <col min="10255" max="10255" width="14.33203125" style="30" customWidth="1"/>
    <col min="10256" max="10256" width="8.109375" style="30" customWidth="1"/>
    <col min="10257" max="10257" width="10.77734375" style="30" customWidth="1"/>
    <col min="10258" max="10258" width="8.33203125" style="30" customWidth="1"/>
    <col min="10259" max="10259" width="11.88671875" style="30" customWidth="1"/>
    <col min="10260" max="10260" width="8.109375" style="30" customWidth="1"/>
    <col min="10261" max="10261" width="12.109375" style="30" customWidth="1"/>
    <col min="10262" max="10262" width="11.6640625" style="30" customWidth="1"/>
    <col min="10263" max="10263" width="12.109375" style="30" customWidth="1"/>
    <col min="10264" max="10264" width="16.33203125" style="30" customWidth="1"/>
    <col min="10265" max="10507" width="9.109375" style="30"/>
    <col min="10508" max="10508" width="4.21875" style="30" customWidth="1"/>
    <col min="10509" max="10509" width="25.88671875" style="30" customWidth="1"/>
    <col min="10510" max="10510" width="8.6640625" style="30" customWidth="1"/>
    <col min="10511" max="10511" width="14.33203125" style="30" customWidth="1"/>
    <col min="10512" max="10512" width="8.109375" style="30" customWidth="1"/>
    <col min="10513" max="10513" width="10.77734375" style="30" customWidth="1"/>
    <col min="10514" max="10514" width="8.33203125" style="30" customWidth="1"/>
    <col min="10515" max="10515" width="11.88671875" style="30" customWidth="1"/>
    <col min="10516" max="10516" width="8.109375" style="30" customWidth="1"/>
    <col min="10517" max="10517" width="12.109375" style="30" customWidth="1"/>
    <col min="10518" max="10518" width="11.6640625" style="30" customWidth="1"/>
    <col min="10519" max="10519" width="12.109375" style="30" customWidth="1"/>
    <col min="10520" max="10520" width="16.33203125" style="30" customWidth="1"/>
    <col min="10521" max="10763" width="9.109375" style="30"/>
    <col min="10764" max="10764" width="4.21875" style="30" customWidth="1"/>
    <col min="10765" max="10765" width="25.88671875" style="30" customWidth="1"/>
    <col min="10766" max="10766" width="8.6640625" style="30" customWidth="1"/>
    <col min="10767" max="10767" width="14.33203125" style="30" customWidth="1"/>
    <col min="10768" max="10768" width="8.109375" style="30" customWidth="1"/>
    <col min="10769" max="10769" width="10.77734375" style="30" customWidth="1"/>
    <col min="10770" max="10770" width="8.33203125" style="30" customWidth="1"/>
    <col min="10771" max="10771" width="11.88671875" style="30" customWidth="1"/>
    <col min="10772" max="10772" width="8.109375" style="30" customWidth="1"/>
    <col min="10773" max="10773" width="12.109375" style="30" customWidth="1"/>
    <col min="10774" max="10774" width="11.6640625" style="30" customWidth="1"/>
    <col min="10775" max="10775" width="12.109375" style="30" customWidth="1"/>
    <col min="10776" max="10776" width="16.33203125" style="30" customWidth="1"/>
    <col min="10777" max="11019" width="9.109375" style="30"/>
    <col min="11020" max="11020" width="4.21875" style="30" customWidth="1"/>
    <col min="11021" max="11021" width="25.88671875" style="30" customWidth="1"/>
    <col min="11022" max="11022" width="8.6640625" style="30" customWidth="1"/>
    <col min="11023" max="11023" width="14.33203125" style="30" customWidth="1"/>
    <col min="11024" max="11024" width="8.109375" style="30" customWidth="1"/>
    <col min="11025" max="11025" width="10.77734375" style="30" customWidth="1"/>
    <col min="11026" max="11026" width="8.33203125" style="30" customWidth="1"/>
    <col min="11027" max="11027" width="11.88671875" style="30" customWidth="1"/>
    <col min="11028" max="11028" width="8.109375" style="30" customWidth="1"/>
    <col min="11029" max="11029" width="12.109375" style="30" customWidth="1"/>
    <col min="11030" max="11030" width="11.6640625" style="30" customWidth="1"/>
    <col min="11031" max="11031" width="12.109375" style="30" customWidth="1"/>
    <col min="11032" max="11032" width="16.33203125" style="30" customWidth="1"/>
    <col min="11033" max="11275" width="9.109375" style="30"/>
    <col min="11276" max="11276" width="4.21875" style="30" customWidth="1"/>
    <col min="11277" max="11277" width="25.88671875" style="30" customWidth="1"/>
    <col min="11278" max="11278" width="8.6640625" style="30" customWidth="1"/>
    <col min="11279" max="11279" width="14.33203125" style="30" customWidth="1"/>
    <col min="11280" max="11280" width="8.109375" style="30" customWidth="1"/>
    <col min="11281" max="11281" width="10.77734375" style="30" customWidth="1"/>
    <col min="11282" max="11282" width="8.33203125" style="30" customWidth="1"/>
    <col min="11283" max="11283" width="11.88671875" style="30" customWidth="1"/>
    <col min="11284" max="11284" width="8.109375" style="30" customWidth="1"/>
    <col min="11285" max="11285" width="12.109375" style="30" customWidth="1"/>
    <col min="11286" max="11286" width="11.6640625" style="30" customWidth="1"/>
    <col min="11287" max="11287" width="12.109375" style="30" customWidth="1"/>
    <col min="11288" max="11288" width="16.33203125" style="30" customWidth="1"/>
    <col min="11289" max="11531" width="9.109375" style="30"/>
    <col min="11532" max="11532" width="4.21875" style="30" customWidth="1"/>
    <col min="11533" max="11533" width="25.88671875" style="30" customWidth="1"/>
    <col min="11534" max="11534" width="8.6640625" style="30" customWidth="1"/>
    <col min="11535" max="11535" width="14.33203125" style="30" customWidth="1"/>
    <col min="11536" max="11536" width="8.109375" style="30" customWidth="1"/>
    <col min="11537" max="11537" width="10.77734375" style="30" customWidth="1"/>
    <col min="11538" max="11538" width="8.33203125" style="30" customWidth="1"/>
    <col min="11539" max="11539" width="11.88671875" style="30" customWidth="1"/>
    <col min="11540" max="11540" width="8.109375" style="30" customWidth="1"/>
    <col min="11541" max="11541" width="12.109375" style="30" customWidth="1"/>
    <col min="11542" max="11542" width="11.6640625" style="30" customWidth="1"/>
    <col min="11543" max="11543" width="12.109375" style="30" customWidth="1"/>
    <col min="11544" max="11544" width="16.33203125" style="30" customWidth="1"/>
    <col min="11545" max="11787" width="9.109375" style="30"/>
    <col min="11788" max="11788" width="4.21875" style="30" customWidth="1"/>
    <col min="11789" max="11789" width="25.88671875" style="30" customWidth="1"/>
    <col min="11790" max="11790" width="8.6640625" style="30" customWidth="1"/>
    <col min="11791" max="11791" width="14.33203125" style="30" customWidth="1"/>
    <col min="11792" max="11792" width="8.109375" style="30" customWidth="1"/>
    <col min="11793" max="11793" width="10.77734375" style="30" customWidth="1"/>
    <col min="11794" max="11794" width="8.33203125" style="30" customWidth="1"/>
    <col min="11795" max="11795" width="11.88671875" style="30" customWidth="1"/>
    <col min="11796" max="11796" width="8.109375" style="30" customWidth="1"/>
    <col min="11797" max="11797" width="12.109375" style="30" customWidth="1"/>
    <col min="11798" max="11798" width="11.6640625" style="30" customWidth="1"/>
    <col min="11799" max="11799" width="12.109375" style="30" customWidth="1"/>
    <col min="11800" max="11800" width="16.33203125" style="30" customWidth="1"/>
    <col min="11801" max="12043" width="9.109375" style="30"/>
    <col min="12044" max="12044" width="4.21875" style="30" customWidth="1"/>
    <col min="12045" max="12045" width="25.88671875" style="30" customWidth="1"/>
    <col min="12046" max="12046" width="8.6640625" style="30" customWidth="1"/>
    <col min="12047" max="12047" width="14.33203125" style="30" customWidth="1"/>
    <col min="12048" max="12048" width="8.109375" style="30" customWidth="1"/>
    <col min="12049" max="12049" width="10.77734375" style="30" customWidth="1"/>
    <col min="12050" max="12050" width="8.33203125" style="30" customWidth="1"/>
    <col min="12051" max="12051" width="11.88671875" style="30" customWidth="1"/>
    <col min="12052" max="12052" width="8.109375" style="30" customWidth="1"/>
    <col min="12053" max="12053" width="12.109375" style="30" customWidth="1"/>
    <col min="12054" max="12054" width="11.6640625" style="30" customWidth="1"/>
    <col min="12055" max="12055" width="12.109375" style="30" customWidth="1"/>
    <col min="12056" max="12056" width="16.33203125" style="30" customWidth="1"/>
    <col min="12057" max="12299" width="9.109375" style="30"/>
    <col min="12300" max="12300" width="4.21875" style="30" customWidth="1"/>
    <col min="12301" max="12301" width="25.88671875" style="30" customWidth="1"/>
    <col min="12302" max="12302" width="8.6640625" style="30" customWidth="1"/>
    <col min="12303" max="12303" width="14.33203125" style="30" customWidth="1"/>
    <col min="12304" max="12304" width="8.109375" style="30" customWidth="1"/>
    <col min="12305" max="12305" width="10.77734375" style="30" customWidth="1"/>
    <col min="12306" max="12306" width="8.33203125" style="30" customWidth="1"/>
    <col min="12307" max="12307" width="11.88671875" style="30" customWidth="1"/>
    <col min="12308" max="12308" width="8.109375" style="30" customWidth="1"/>
    <col min="12309" max="12309" width="12.109375" style="30" customWidth="1"/>
    <col min="12310" max="12310" width="11.6640625" style="30" customWidth="1"/>
    <col min="12311" max="12311" width="12.109375" style="30" customWidth="1"/>
    <col min="12312" max="12312" width="16.33203125" style="30" customWidth="1"/>
    <col min="12313" max="12555" width="9.109375" style="30"/>
    <col min="12556" max="12556" width="4.21875" style="30" customWidth="1"/>
    <col min="12557" max="12557" width="25.88671875" style="30" customWidth="1"/>
    <col min="12558" max="12558" width="8.6640625" style="30" customWidth="1"/>
    <col min="12559" max="12559" width="14.33203125" style="30" customWidth="1"/>
    <col min="12560" max="12560" width="8.109375" style="30" customWidth="1"/>
    <col min="12561" max="12561" width="10.77734375" style="30" customWidth="1"/>
    <col min="12562" max="12562" width="8.33203125" style="30" customWidth="1"/>
    <col min="12563" max="12563" width="11.88671875" style="30" customWidth="1"/>
    <col min="12564" max="12564" width="8.109375" style="30" customWidth="1"/>
    <col min="12565" max="12565" width="12.109375" style="30" customWidth="1"/>
    <col min="12566" max="12566" width="11.6640625" style="30" customWidth="1"/>
    <col min="12567" max="12567" width="12.109375" style="30" customWidth="1"/>
    <col min="12568" max="12568" width="16.33203125" style="30" customWidth="1"/>
    <col min="12569" max="12811" width="9.109375" style="30"/>
    <col min="12812" max="12812" width="4.21875" style="30" customWidth="1"/>
    <col min="12813" max="12813" width="25.88671875" style="30" customWidth="1"/>
    <col min="12814" max="12814" width="8.6640625" style="30" customWidth="1"/>
    <col min="12815" max="12815" width="14.33203125" style="30" customWidth="1"/>
    <col min="12816" max="12816" width="8.109375" style="30" customWidth="1"/>
    <col min="12817" max="12817" width="10.77734375" style="30" customWidth="1"/>
    <col min="12818" max="12818" width="8.33203125" style="30" customWidth="1"/>
    <col min="12819" max="12819" width="11.88671875" style="30" customWidth="1"/>
    <col min="12820" max="12820" width="8.109375" style="30" customWidth="1"/>
    <col min="12821" max="12821" width="12.109375" style="30" customWidth="1"/>
    <col min="12822" max="12822" width="11.6640625" style="30" customWidth="1"/>
    <col min="12823" max="12823" width="12.109375" style="30" customWidth="1"/>
    <col min="12824" max="12824" width="16.33203125" style="30" customWidth="1"/>
    <col min="12825" max="13067" width="9.109375" style="30"/>
    <col min="13068" max="13068" width="4.21875" style="30" customWidth="1"/>
    <col min="13069" max="13069" width="25.88671875" style="30" customWidth="1"/>
    <col min="13070" max="13070" width="8.6640625" style="30" customWidth="1"/>
    <col min="13071" max="13071" width="14.33203125" style="30" customWidth="1"/>
    <col min="13072" max="13072" width="8.109375" style="30" customWidth="1"/>
    <col min="13073" max="13073" width="10.77734375" style="30" customWidth="1"/>
    <col min="13074" max="13074" width="8.33203125" style="30" customWidth="1"/>
    <col min="13075" max="13075" width="11.88671875" style="30" customWidth="1"/>
    <col min="13076" max="13076" width="8.109375" style="30" customWidth="1"/>
    <col min="13077" max="13077" width="12.109375" style="30" customWidth="1"/>
    <col min="13078" max="13078" width="11.6640625" style="30" customWidth="1"/>
    <col min="13079" max="13079" width="12.109375" style="30" customWidth="1"/>
    <col min="13080" max="13080" width="16.33203125" style="30" customWidth="1"/>
    <col min="13081" max="13323" width="9.109375" style="30"/>
    <col min="13324" max="13324" width="4.21875" style="30" customWidth="1"/>
    <col min="13325" max="13325" width="25.88671875" style="30" customWidth="1"/>
    <col min="13326" max="13326" width="8.6640625" style="30" customWidth="1"/>
    <col min="13327" max="13327" width="14.33203125" style="30" customWidth="1"/>
    <col min="13328" max="13328" width="8.109375" style="30" customWidth="1"/>
    <col min="13329" max="13329" width="10.77734375" style="30" customWidth="1"/>
    <col min="13330" max="13330" width="8.33203125" style="30" customWidth="1"/>
    <col min="13331" max="13331" width="11.88671875" style="30" customWidth="1"/>
    <col min="13332" max="13332" width="8.109375" style="30" customWidth="1"/>
    <col min="13333" max="13333" width="12.109375" style="30" customWidth="1"/>
    <col min="13334" max="13334" width="11.6640625" style="30" customWidth="1"/>
    <col min="13335" max="13335" width="12.109375" style="30" customWidth="1"/>
    <col min="13336" max="13336" width="16.33203125" style="30" customWidth="1"/>
    <col min="13337" max="13579" width="9.109375" style="30"/>
    <col min="13580" max="13580" width="4.21875" style="30" customWidth="1"/>
    <col min="13581" max="13581" width="25.88671875" style="30" customWidth="1"/>
    <col min="13582" max="13582" width="8.6640625" style="30" customWidth="1"/>
    <col min="13583" max="13583" width="14.33203125" style="30" customWidth="1"/>
    <col min="13584" max="13584" width="8.109375" style="30" customWidth="1"/>
    <col min="13585" max="13585" width="10.77734375" style="30" customWidth="1"/>
    <col min="13586" max="13586" width="8.33203125" style="30" customWidth="1"/>
    <col min="13587" max="13587" width="11.88671875" style="30" customWidth="1"/>
    <col min="13588" max="13588" width="8.109375" style="30" customWidth="1"/>
    <col min="13589" max="13589" width="12.109375" style="30" customWidth="1"/>
    <col min="13590" max="13590" width="11.6640625" style="30" customWidth="1"/>
    <col min="13591" max="13591" width="12.109375" style="30" customWidth="1"/>
    <col min="13592" max="13592" width="16.33203125" style="30" customWidth="1"/>
    <col min="13593" max="13835" width="9.109375" style="30"/>
    <col min="13836" max="13836" width="4.21875" style="30" customWidth="1"/>
    <col min="13837" max="13837" width="25.88671875" style="30" customWidth="1"/>
    <col min="13838" max="13838" width="8.6640625" style="30" customWidth="1"/>
    <col min="13839" max="13839" width="14.33203125" style="30" customWidth="1"/>
    <col min="13840" max="13840" width="8.109375" style="30" customWidth="1"/>
    <col min="13841" max="13841" width="10.77734375" style="30" customWidth="1"/>
    <col min="13842" max="13842" width="8.33203125" style="30" customWidth="1"/>
    <col min="13843" max="13843" width="11.88671875" style="30" customWidth="1"/>
    <col min="13844" max="13844" width="8.109375" style="30" customWidth="1"/>
    <col min="13845" max="13845" width="12.109375" style="30" customWidth="1"/>
    <col min="13846" max="13846" width="11.6640625" style="30" customWidth="1"/>
    <col min="13847" max="13847" width="12.109375" style="30" customWidth="1"/>
    <col min="13848" max="13848" width="16.33203125" style="30" customWidth="1"/>
    <col min="13849" max="14091" width="9.109375" style="30"/>
    <col min="14092" max="14092" width="4.21875" style="30" customWidth="1"/>
    <col min="14093" max="14093" width="25.88671875" style="30" customWidth="1"/>
    <col min="14094" max="14094" width="8.6640625" style="30" customWidth="1"/>
    <col min="14095" max="14095" width="14.33203125" style="30" customWidth="1"/>
    <col min="14096" max="14096" width="8.109375" style="30" customWidth="1"/>
    <col min="14097" max="14097" width="10.77734375" style="30" customWidth="1"/>
    <col min="14098" max="14098" width="8.33203125" style="30" customWidth="1"/>
    <col min="14099" max="14099" width="11.88671875" style="30" customWidth="1"/>
    <col min="14100" max="14100" width="8.109375" style="30" customWidth="1"/>
    <col min="14101" max="14101" width="12.109375" style="30" customWidth="1"/>
    <col min="14102" max="14102" width="11.6640625" style="30" customWidth="1"/>
    <col min="14103" max="14103" width="12.109375" style="30" customWidth="1"/>
    <col min="14104" max="14104" width="16.33203125" style="30" customWidth="1"/>
    <col min="14105" max="14347" width="9.109375" style="30"/>
    <col min="14348" max="14348" width="4.21875" style="30" customWidth="1"/>
    <col min="14349" max="14349" width="25.88671875" style="30" customWidth="1"/>
    <col min="14350" max="14350" width="8.6640625" style="30" customWidth="1"/>
    <col min="14351" max="14351" width="14.33203125" style="30" customWidth="1"/>
    <col min="14352" max="14352" width="8.109375" style="30" customWidth="1"/>
    <col min="14353" max="14353" width="10.77734375" style="30" customWidth="1"/>
    <col min="14354" max="14354" width="8.33203125" style="30" customWidth="1"/>
    <col min="14355" max="14355" width="11.88671875" style="30" customWidth="1"/>
    <col min="14356" max="14356" width="8.109375" style="30" customWidth="1"/>
    <col min="14357" max="14357" width="12.109375" style="30" customWidth="1"/>
    <col min="14358" max="14358" width="11.6640625" style="30" customWidth="1"/>
    <col min="14359" max="14359" width="12.109375" style="30" customWidth="1"/>
    <col min="14360" max="14360" width="16.33203125" style="30" customWidth="1"/>
    <col min="14361" max="14603" width="9.109375" style="30"/>
    <col min="14604" max="14604" width="4.21875" style="30" customWidth="1"/>
    <col min="14605" max="14605" width="25.88671875" style="30" customWidth="1"/>
    <col min="14606" max="14606" width="8.6640625" style="30" customWidth="1"/>
    <col min="14607" max="14607" width="14.33203125" style="30" customWidth="1"/>
    <col min="14608" max="14608" width="8.109375" style="30" customWidth="1"/>
    <col min="14609" max="14609" width="10.77734375" style="30" customWidth="1"/>
    <col min="14610" max="14610" width="8.33203125" style="30" customWidth="1"/>
    <col min="14611" max="14611" width="11.88671875" style="30" customWidth="1"/>
    <col min="14612" max="14612" width="8.109375" style="30" customWidth="1"/>
    <col min="14613" max="14613" width="12.109375" style="30" customWidth="1"/>
    <col min="14614" max="14614" width="11.6640625" style="30" customWidth="1"/>
    <col min="14615" max="14615" width="12.109375" style="30" customWidth="1"/>
    <col min="14616" max="14616" width="16.33203125" style="30" customWidth="1"/>
    <col min="14617" max="14859" width="9.109375" style="30"/>
    <col min="14860" max="14860" width="4.21875" style="30" customWidth="1"/>
    <col min="14861" max="14861" width="25.88671875" style="30" customWidth="1"/>
    <col min="14862" max="14862" width="8.6640625" style="30" customWidth="1"/>
    <col min="14863" max="14863" width="14.33203125" style="30" customWidth="1"/>
    <col min="14864" max="14864" width="8.109375" style="30" customWidth="1"/>
    <col min="14865" max="14865" width="10.77734375" style="30" customWidth="1"/>
    <col min="14866" max="14866" width="8.33203125" style="30" customWidth="1"/>
    <col min="14867" max="14867" width="11.88671875" style="30" customWidth="1"/>
    <col min="14868" max="14868" width="8.109375" style="30" customWidth="1"/>
    <col min="14869" max="14869" width="12.109375" style="30" customWidth="1"/>
    <col min="14870" max="14870" width="11.6640625" style="30" customWidth="1"/>
    <col min="14871" max="14871" width="12.109375" style="30" customWidth="1"/>
    <col min="14872" max="14872" width="16.33203125" style="30" customWidth="1"/>
    <col min="14873" max="15115" width="9.109375" style="30"/>
    <col min="15116" max="15116" width="4.21875" style="30" customWidth="1"/>
    <col min="15117" max="15117" width="25.88671875" style="30" customWidth="1"/>
    <col min="15118" max="15118" width="8.6640625" style="30" customWidth="1"/>
    <col min="15119" max="15119" width="14.33203125" style="30" customWidth="1"/>
    <col min="15120" max="15120" width="8.109375" style="30" customWidth="1"/>
    <col min="15121" max="15121" width="10.77734375" style="30" customWidth="1"/>
    <col min="15122" max="15122" width="8.33203125" style="30" customWidth="1"/>
    <col min="15123" max="15123" width="11.88671875" style="30" customWidth="1"/>
    <col min="15124" max="15124" width="8.109375" style="30" customWidth="1"/>
    <col min="15125" max="15125" width="12.109375" style="30" customWidth="1"/>
    <col min="15126" max="15126" width="11.6640625" style="30" customWidth="1"/>
    <col min="15127" max="15127" width="12.109375" style="30" customWidth="1"/>
    <col min="15128" max="15128" width="16.33203125" style="30" customWidth="1"/>
    <col min="15129" max="15371" width="9.109375" style="30"/>
    <col min="15372" max="15372" width="4.21875" style="30" customWidth="1"/>
    <col min="15373" max="15373" width="25.88671875" style="30" customWidth="1"/>
    <col min="15374" max="15374" width="8.6640625" style="30" customWidth="1"/>
    <col min="15375" max="15375" width="14.33203125" style="30" customWidth="1"/>
    <col min="15376" max="15376" width="8.109375" style="30" customWidth="1"/>
    <col min="15377" max="15377" width="10.77734375" style="30" customWidth="1"/>
    <col min="15378" max="15378" width="8.33203125" style="30" customWidth="1"/>
    <col min="15379" max="15379" width="11.88671875" style="30" customWidth="1"/>
    <col min="15380" max="15380" width="8.109375" style="30" customWidth="1"/>
    <col min="15381" max="15381" width="12.109375" style="30" customWidth="1"/>
    <col min="15382" max="15382" width="11.6640625" style="30" customWidth="1"/>
    <col min="15383" max="15383" width="12.109375" style="30" customWidth="1"/>
    <col min="15384" max="15384" width="16.33203125" style="30" customWidth="1"/>
    <col min="15385" max="15627" width="9.109375" style="30"/>
    <col min="15628" max="15628" width="4.21875" style="30" customWidth="1"/>
    <col min="15629" max="15629" width="25.88671875" style="30" customWidth="1"/>
    <col min="15630" max="15630" width="8.6640625" style="30" customWidth="1"/>
    <col min="15631" max="15631" width="14.33203125" style="30" customWidth="1"/>
    <col min="15632" max="15632" width="8.109375" style="30" customWidth="1"/>
    <col min="15633" max="15633" width="10.77734375" style="30" customWidth="1"/>
    <col min="15634" max="15634" width="8.33203125" style="30" customWidth="1"/>
    <col min="15635" max="15635" width="11.88671875" style="30" customWidth="1"/>
    <col min="15636" max="15636" width="8.109375" style="30" customWidth="1"/>
    <col min="15637" max="15637" width="12.109375" style="30" customWidth="1"/>
    <col min="15638" max="15638" width="11.6640625" style="30" customWidth="1"/>
    <col min="15639" max="15639" width="12.109375" style="30" customWidth="1"/>
    <col min="15640" max="15640" width="16.33203125" style="30" customWidth="1"/>
    <col min="15641" max="15883" width="9.109375" style="30"/>
    <col min="15884" max="15884" width="4.21875" style="30" customWidth="1"/>
    <col min="15885" max="15885" width="25.88671875" style="30" customWidth="1"/>
    <col min="15886" max="15886" width="8.6640625" style="30" customWidth="1"/>
    <col min="15887" max="15887" width="14.33203125" style="30" customWidth="1"/>
    <col min="15888" max="15888" width="8.109375" style="30" customWidth="1"/>
    <col min="15889" max="15889" width="10.77734375" style="30" customWidth="1"/>
    <col min="15890" max="15890" width="8.33203125" style="30" customWidth="1"/>
    <col min="15891" max="15891" width="11.88671875" style="30" customWidth="1"/>
    <col min="15892" max="15892" width="8.109375" style="30" customWidth="1"/>
    <col min="15893" max="15893" width="12.109375" style="30" customWidth="1"/>
    <col min="15894" max="15894" width="11.6640625" style="30" customWidth="1"/>
    <col min="15895" max="15895" width="12.109375" style="30" customWidth="1"/>
    <col min="15896" max="15896" width="16.33203125" style="30" customWidth="1"/>
    <col min="15897" max="16139" width="9.109375" style="30"/>
    <col min="16140" max="16140" width="4.21875" style="30" customWidth="1"/>
    <col min="16141" max="16141" width="25.88671875" style="30" customWidth="1"/>
    <col min="16142" max="16142" width="8.6640625" style="30" customWidth="1"/>
    <col min="16143" max="16143" width="14.33203125" style="30" customWidth="1"/>
    <col min="16144" max="16144" width="8.109375" style="30" customWidth="1"/>
    <col min="16145" max="16145" width="10.77734375" style="30" customWidth="1"/>
    <col min="16146" max="16146" width="8.33203125" style="30" customWidth="1"/>
    <col min="16147" max="16147" width="11.88671875" style="30" customWidth="1"/>
    <col min="16148" max="16148" width="8.109375" style="30" customWidth="1"/>
    <col min="16149" max="16149" width="12.109375" style="30" customWidth="1"/>
    <col min="16150" max="16150" width="11.6640625" style="30" customWidth="1"/>
    <col min="16151" max="16151" width="12.109375" style="30" customWidth="1"/>
    <col min="16152" max="16152" width="16.33203125" style="30" customWidth="1"/>
    <col min="16153" max="16384" width="9.109375" style="30"/>
  </cols>
  <sheetData>
    <row r="1" spans="1:30" ht="23.25" customHeight="1">
      <c r="A1" s="390" t="s">
        <v>238</v>
      </c>
      <c r="B1" s="390"/>
      <c r="C1" s="390"/>
      <c r="D1" s="390"/>
      <c r="E1" s="390"/>
      <c r="F1" s="390"/>
      <c r="G1" s="390"/>
      <c r="H1" s="390"/>
      <c r="I1" s="390"/>
      <c r="J1" s="390"/>
      <c r="K1" s="390"/>
      <c r="L1" s="390"/>
      <c r="M1" s="390"/>
      <c r="N1" s="390"/>
      <c r="O1" s="390"/>
      <c r="P1" s="390"/>
      <c r="Q1" s="390"/>
      <c r="R1" s="390"/>
      <c r="S1" s="390"/>
      <c r="T1" s="390"/>
      <c r="U1" s="390"/>
      <c r="V1" s="390"/>
      <c r="W1" s="390"/>
      <c r="X1" s="390"/>
      <c r="Y1" s="390"/>
      <c r="Z1" s="390"/>
      <c r="AA1" s="390"/>
      <c r="AB1" s="390"/>
    </row>
    <row r="2" spans="1:30" ht="18.75" customHeight="1">
      <c r="A2" s="391" t="s">
        <v>304</v>
      </c>
      <c r="B2" s="391"/>
      <c r="C2" s="391"/>
      <c r="D2" s="391"/>
      <c r="E2" s="391"/>
      <c r="F2" s="391"/>
      <c r="G2" s="391"/>
      <c r="H2" s="391"/>
      <c r="I2" s="391"/>
      <c r="J2" s="391"/>
      <c r="K2" s="391"/>
      <c r="L2" s="391"/>
      <c r="M2" s="391"/>
      <c r="N2" s="391"/>
      <c r="O2" s="391"/>
      <c r="P2" s="391"/>
      <c r="Q2" s="391"/>
      <c r="R2" s="391"/>
      <c r="S2" s="391"/>
      <c r="T2" s="391"/>
      <c r="U2" s="391"/>
      <c r="V2" s="391"/>
      <c r="W2" s="391"/>
      <c r="X2" s="391"/>
      <c r="Y2" s="391"/>
      <c r="Z2" s="391"/>
      <c r="AA2" s="391"/>
      <c r="AB2" s="391"/>
    </row>
    <row r="3" spans="1:30">
      <c r="A3" s="31"/>
      <c r="B3" s="31"/>
      <c r="C3" s="31"/>
      <c r="D3" s="31"/>
      <c r="E3" s="31"/>
      <c r="F3" s="31"/>
      <c r="G3" s="31"/>
      <c r="H3" s="31"/>
      <c r="I3" s="31"/>
      <c r="J3" s="40"/>
      <c r="K3" s="40"/>
      <c r="L3" s="40"/>
      <c r="M3" s="40"/>
      <c r="N3" s="40"/>
      <c r="O3" s="392" t="s">
        <v>93</v>
      </c>
      <c r="P3" s="392"/>
      <c r="Q3" s="50"/>
      <c r="R3" s="31"/>
      <c r="S3" s="31"/>
      <c r="T3" s="31"/>
      <c r="U3" s="31"/>
      <c r="V3" s="31"/>
      <c r="W3" s="31"/>
      <c r="X3" s="40"/>
      <c r="Y3" s="40"/>
      <c r="Z3" s="40"/>
      <c r="AA3" s="131"/>
      <c r="AB3" s="131"/>
    </row>
    <row r="4" spans="1:30" s="42" customFormat="1" ht="25.5" customHeight="1">
      <c r="A4" s="381" t="s">
        <v>15</v>
      </c>
      <c r="B4" s="381" t="s">
        <v>78</v>
      </c>
      <c r="C4" s="387" t="s">
        <v>86</v>
      </c>
      <c r="D4" s="396"/>
      <c r="E4" s="396"/>
      <c r="F4" s="396"/>
      <c r="G4" s="396"/>
      <c r="H4" s="397"/>
      <c r="I4" s="381" t="s">
        <v>82</v>
      </c>
      <c r="J4" s="381"/>
      <c r="K4" s="381"/>
      <c r="L4" s="381"/>
      <c r="M4" s="381"/>
      <c r="N4" s="381"/>
      <c r="O4" s="381"/>
      <c r="P4" s="381"/>
      <c r="Q4" s="381"/>
      <c r="R4" s="393" t="s">
        <v>239</v>
      </c>
      <c r="S4" s="402"/>
      <c r="T4" s="402"/>
      <c r="U4" s="402"/>
      <c r="V4" s="402"/>
      <c r="W4" s="402"/>
      <c r="X4" s="402"/>
      <c r="Y4" s="402"/>
      <c r="Z4" s="402"/>
      <c r="AA4" s="403"/>
      <c r="AB4" s="382" t="s">
        <v>5</v>
      </c>
    </row>
    <row r="5" spans="1:30" s="42" customFormat="1" ht="22.5" customHeight="1">
      <c r="A5" s="381"/>
      <c r="B5" s="381"/>
      <c r="C5" s="389"/>
      <c r="D5" s="398"/>
      <c r="E5" s="398"/>
      <c r="F5" s="398"/>
      <c r="G5" s="398"/>
      <c r="H5" s="399"/>
      <c r="I5" s="393" t="s">
        <v>85</v>
      </c>
      <c r="J5" s="394"/>
      <c r="K5" s="394"/>
      <c r="L5" s="394"/>
      <c r="M5" s="394"/>
      <c r="N5" s="394"/>
      <c r="O5" s="394"/>
      <c r="P5" s="394"/>
      <c r="Q5" s="395"/>
      <c r="R5" s="382" t="s">
        <v>240</v>
      </c>
      <c r="S5" s="382"/>
      <c r="T5" s="382"/>
      <c r="U5" s="382"/>
      <c r="V5" s="382"/>
      <c r="W5" s="393" t="s">
        <v>241</v>
      </c>
      <c r="X5" s="402"/>
      <c r="Y5" s="402"/>
      <c r="Z5" s="402"/>
      <c r="AA5" s="403"/>
      <c r="AB5" s="382"/>
    </row>
    <row r="6" spans="1:30" s="42" customFormat="1" ht="22.5" customHeight="1">
      <c r="A6" s="381"/>
      <c r="B6" s="381"/>
      <c r="C6" s="381" t="s">
        <v>86</v>
      </c>
      <c r="D6" s="393" t="s">
        <v>26</v>
      </c>
      <c r="E6" s="394"/>
      <c r="F6" s="394"/>
      <c r="G6" s="394"/>
      <c r="H6" s="395"/>
      <c r="I6" s="381" t="s">
        <v>84</v>
      </c>
      <c r="J6" s="381" t="s">
        <v>26</v>
      </c>
      <c r="K6" s="381"/>
      <c r="L6" s="381"/>
      <c r="M6" s="381"/>
      <c r="N6" s="381"/>
      <c r="O6" s="381"/>
      <c r="P6" s="381" t="s">
        <v>90</v>
      </c>
      <c r="Q6" s="378" t="s">
        <v>97</v>
      </c>
      <c r="R6" s="381" t="s">
        <v>240</v>
      </c>
      <c r="S6" s="393" t="s">
        <v>26</v>
      </c>
      <c r="T6" s="400"/>
      <c r="U6" s="400"/>
      <c r="V6" s="401"/>
      <c r="W6" s="381" t="s">
        <v>16</v>
      </c>
      <c r="X6" s="381" t="s">
        <v>26</v>
      </c>
      <c r="Y6" s="381"/>
      <c r="Z6" s="381"/>
      <c r="AA6" s="387" t="s">
        <v>145</v>
      </c>
      <c r="AB6" s="382"/>
    </row>
    <row r="7" spans="1:30" s="42" customFormat="1" ht="22.5" customHeight="1">
      <c r="A7" s="381"/>
      <c r="B7" s="381"/>
      <c r="C7" s="381"/>
      <c r="D7" s="393" t="s">
        <v>79</v>
      </c>
      <c r="E7" s="394"/>
      <c r="F7" s="394"/>
      <c r="G7" s="381" t="s">
        <v>90</v>
      </c>
      <c r="H7" s="378" t="s">
        <v>96</v>
      </c>
      <c r="I7" s="381"/>
      <c r="J7" s="378" t="s">
        <v>43</v>
      </c>
      <c r="K7" s="378" t="s">
        <v>88</v>
      </c>
      <c r="L7" s="378" t="s">
        <v>80</v>
      </c>
      <c r="M7" s="378" t="s">
        <v>81</v>
      </c>
      <c r="N7" s="378" t="s">
        <v>94</v>
      </c>
      <c r="O7" s="378" t="s">
        <v>66</v>
      </c>
      <c r="P7" s="381"/>
      <c r="Q7" s="379"/>
      <c r="R7" s="381"/>
      <c r="S7" s="382" t="s">
        <v>84</v>
      </c>
      <c r="T7" s="382" t="s">
        <v>87</v>
      </c>
      <c r="U7" s="382" t="s">
        <v>98</v>
      </c>
      <c r="V7" s="382" t="s">
        <v>97</v>
      </c>
      <c r="W7" s="381"/>
      <c r="X7" s="378" t="s">
        <v>124</v>
      </c>
      <c r="Y7" s="378" t="s">
        <v>88</v>
      </c>
      <c r="Z7" s="378" t="s">
        <v>80</v>
      </c>
      <c r="AA7" s="388"/>
      <c r="AB7" s="382"/>
    </row>
    <row r="8" spans="1:30" s="42" customFormat="1" ht="22.5" customHeight="1">
      <c r="A8" s="381"/>
      <c r="B8" s="381"/>
      <c r="C8" s="381"/>
      <c r="D8" s="381" t="s">
        <v>84</v>
      </c>
      <c r="E8" s="378" t="s">
        <v>90</v>
      </c>
      <c r="F8" s="393" t="s">
        <v>87</v>
      </c>
      <c r="G8" s="381"/>
      <c r="H8" s="379"/>
      <c r="I8" s="381"/>
      <c r="J8" s="379"/>
      <c r="K8" s="379"/>
      <c r="L8" s="379"/>
      <c r="M8" s="379"/>
      <c r="N8" s="379"/>
      <c r="O8" s="379"/>
      <c r="P8" s="381"/>
      <c r="Q8" s="379"/>
      <c r="R8" s="381"/>
      <c r="S8" s="382"/>
      <c r="T8" s="382"/>
      <c r="U8" s="382"/>
      <c r="V8" s="382"/>
      <c r="W8" s="381"/>
      <c r="X8" s="379"/>
      <c r="Y8" s="379"/>
      <c r="Z8" s="379"/>
      <c r="AA8" s="388"/>
      <c r="AB8" s="382"/>
    </row>
    <row r="9" spans="1:30" s="42" customFormat="1" ht="53.25" customHeight="1">
      <c r="A9" s="381"/>
      <c r="B9" s="381"/>
      <c r="C9" s="381"/>
      <c r="D9" s="381"/>
      <c r="E9" s="380"/>
      <c r="F9" s="393"/>
      <c r="G9" s="381"/>
      <c r="H9" s="380"/>
      <c r="I9" s="381"/>
      <c r="J9" s="380"/>
      <c r="K9" s="380"/>
      <c r="L9" s="380"/>
      <c r="M9" s="380"/>
      <c r="N9" s="380"/>
      <c r="O9" s="380"/>
      <c r="P9" s="381"/>
      <c r="Q9" s="380"/>
      <c r="R9" s="381"/>
      <c r="S9" s="382"/>
      <c r="T9" s="382"/>
      <c r="U9" s="382"/>
      <c r="V9" s="382"/>
      <c r="W9" s="381"/>
      <c r="X9" s="380"/>
      <c r="Y9" s="380"/>
      <c r="Z9" s="380"/>
      <c r="AA9" s="389"/>
      <c r="AB9" s="382"/>
    </row>
    <row r="10" spans="1:30" ht="30.75" customHeight="1">
      <c r="A10" s="175"/>
      <c r="B10" s="176" t="s">
        <v>91</v>
      </c>
      <c r="C10" s="177" t="e">
        <f>+C11+C12+#REF!+C24+C25+C19+#REF!</f>
        <v>#REF!</v>
      </c>
      <c r="D10" s="177" t="e">
        <f>+D11+D12+#REF!+D24+D25+D19+#REF!</f>
        <v>#REF!</v>
      </c>
      <c r="E10" s="177" t="e">
        <f>+E11+E12+#REF!+E24+E25+E19+#REF!</f>
        <v>#REF!</v>
      </c>
      <c r="F10" s="177" t="e">
        <f>+F11+F12+#REF!+F24+F25+F19+#REF!</f>
        <v>#REF!</v>
      </c>
      <c r="G10" s="177" t="e">
        <f>+G11+G12+#REF!+G24+G25+G19+#REF!</f>
        <v>#REF!</v>
      </c>
      <c r="H10" s="177" t="e">
        <f>+H11+H12+#REF!+H24+H25+H19+#REF!</f>
        <v>#REF!</v>
      </c>
      <c r="I10" s="177" t="e">
        <f>+I11+I12+#REF!+I24+I25+I19</f>
        <v>#REF!</v>
      </c>
      <c r="J10" s="177" t="e">
        <f>+J11+J12+#REF!+J24+J25+J19</f>
        <v>#REF!</v>
      </c>
      <c r="K10" s="177" t="e">
        <f>+K11+K12+#REF!+K24+K25+K19</f>
        <v>#REF!</v>
      </c>
      <c r="L10" s="177" t="e">
        <f>+L11+L12+#REF!+L24+L25+L19</f>
        <v>#REF!</v>
      </c>
      <c r="M10" s="177" t="e">
        <f>+M11+M12+#REF!+M24+M25+M19</f>
        <v>#REF!</v>
      </c>
      <c r="N10" s="177" t="e">
        <f>+N11+N12+#REF!+N24+N25+N19</f>
        <v>#REF!</v>
      </c>
      <c r="O10" s="177" t="e">
        <f>+O11+O12+#REF!+O24+O25+O19</f>
        <v>#REF!</v>
      </c>
      <c r="P10" s="177" t="e">
        <f>+P11+P12+#REF!+P24+P25</f>
        <v>#REF!</v>
      </c>
      <c r="Q10" s="177" t="e">
        <f>+Q11+Q12+#REF!+Q24+Q25+#REF!</f>
        <v>#REF!</v>
      </c>
      <c r="R10" s="178">
        <f>+R11+R12+R19+R22+R23+R16</f>
        <v>190008</v>
      </c>
      <c r="S10" s="178">
        <f>+S11+S12+S19+S22+S23</f>
        <v>161373</v>
      </c>
      <c r="T10" s="178">
        <f>+T11+T12+T19+T22+T23+T16</f>
        <v>21135</v>
      </c>
      <c r="U10" s="178">
        <f>+U11+U12+U19+U22+U23</f>
        <v>4970</v>
      </c>
      <c r="V10" s="178">
        <f>+V11+V12+V19+V22+V23</f>
        <v>465</v>
      </c>
      <c r="W10" s="178" t="e">
        <f t="shared" ref="W10:W14" si="0">+SUM(X10:AA10)</f>
        <v>#REF!</v>
      </c>
      <c r="X10" s="178">
        <f>+X11+X12+X19+X22+X23</f>
        <v>0</v>
      </c>
      <c r="Y10" s="178" t="e">
        <f>+Y11+Y12+Y16+Y19+Y22+Y23</f>
        <v>#REF!</v>
      </c>
      <c r="Z10" s="178" t="e">
        <f>+Z11+Z12+Z16+Z19+Z22+Z23</f>
        <v>#REF!</v>
      </c>
      <c r="AA10" s="178">
        <f>+AA11+AA12+AA16+AA19+AA22+AA23</f>
        <v>21135</v>
      </c>
      <c r="AB10" s="179"/>
      <c r="AC10" s="49" t="e">
        <f>Y10+Z10</f>
        <v>#REF!</v>
      </c>
    </row>
    <row r="11" spans="1:30" s="42" customFormat="1" ht="53.25" customHeight="1">
      <c r="A11" s="175">
        <v>1</v>
      </c>
      <c r="B11" s="176" t="s">
        <v>106</v>
      </c>
      <c r="C11" s="180">
        <v>10000</v>
      </c>
      <c r="D11" s="180"/>
      <c r="E11" s="180">
        <v>10000</v>
      </c>
      <c r="F11" s="180"/>
      <c r="G11" s="180">
        <f t="shared" ref="G11:G19" si="1">+E11</f>
        <v>10000</v>
      </c>
      <c r="H11" s="180"/>
      <c r="I11" s="180">
        <f>+J11+K11+L11+M11+O11</f>
        <v>0</v>
      </c>
      <c r="J11" s="177"/>
      <c r="K11" s="177"/>
      <c r="L11" s="177"/>
      <c r="M11" s="177"/>
      <c r="N11" s="177"/>
      <c r="O11" s="177"/>
      <c r="P11" s="177">
        <v>10000</v>
      </c>
      <c r="Q11" s="177"/>
      <c r="R11" s="181">
        <v>2000</v>
      </c>
      <c r="S11" s="181"/>
      <c r="T11" s="181"/>
      <c r="U11" s="181">
        <v>2000</v>
      </c>
      <c r="V11" s="181"/>
      <c r="W11" s="181">
        <f t="shared" si="0"/>
        <v>700</v>
      </c>
      <c r="X11" s="178">
        <v>0</v>
      </c>
      <c r="Y11" s="178">
        <f>+'Bieu 02'!Q10</f>
        <v>700</v>
      </c>
      <c r="Z11" s="178"/>
      <c r="AA11" s="179"/>
      <c r="AB11" s="179"/>
      <c r="AC11" s="74"/>
      <c r="AD11" s="42" t="e">
        <f>+' 8. DA khi du TH '!I6+'Bieu 03'!#REF!+'Bieu 02'!#REF!+'Bieu 02'!#REF!</f>
        <v>#REF!</v>
      </c>
    </row>
    <row r="12" spans="1:30" s="42" customFormat="1" ht="35.25" customHeight="1">
      <c r="A12" s="175">
        <v>2</v>
      </c>
      <c r="B12" s="176" t="s">
        <v>107</v>
      </c>
      <c r="C12" s="180">
        <f>+C13+C14+C15</f>
        <v>121124.79000000001</v>
      </c>
      <c r="D12" s="180">
        <f t="shared" ref="D12:X12" si="2">+D13+D14+D15</f>
        <v>101419.79000000001</v>
      </c>
      <c r="E12" s="180">
        <f t="shared" si="2"/>
        <v>5000</v>
      </c>
      <c r="F12" s="180">
        <f t="shared" si="2"/>
        <v>14705</v>
      </c>
      <c r="G12" s="180">
        <f t="shared" si="1"/>
        <v>5000</v>
      </c>
      <c r="H12" s="180"/>
      <c r="I12" s="180">
        <f>+J12+K12+L12+M12+O12</f>
        <v>101419.79000000001</v>
      </c>
      <c r="J12" s="180">
        <f t="shared" si="2"/>
        <v>8427.5439999999999</v>
      </c>
      <c r="K12" s="180">
        <f t="shared" si="2"/>
        <v>9252.2459999999992</v>
      </c>
      <c r="L12" s="180">
        <f t="shared" si="2"/>
        <v>83740</v>
      </c>
      <c r="M12" s="180">
        <f t="shared" si="2"/>
        <v>0</v>
      </c>
      <c r="N12" s="180"/>
      <c r="O12" s="180">
        <f t="shared" si="2"/>
        <v>0</v>
      </c>
      <c r="P12" s="180">
        <f t="shared" si="2"/>
        <v>5000</v>
      </c>
      <c r="Q12" s="180"/>
      <c r="R12" s="181">
        <f t="shared" si="2"/>
        <v>23573</v>
      </c>
      <c r="S12" s="181">
        <f t="shared" si="2"/>
        <v>20373</v>
      </c>
      <c r="T12" s="181">
        <f t="shared" si="2"/>
        <v>2200</v>
      </c>
      <c r="U12" s="181">
        <v>1000</v>
      </c>
      <c r="V12" s="181"/>
      <c r="W12" s="181" t="e">
        <f t="shared" si="0"/>
        <v>#REF!</v>
      </c>
      <c r="X12" s="181">
        <f t="shared" si="2"/>
        <v>0</v>
      </c>
      <c r="Y12" s="181" t="e">
        <f>+Y13+Y14+Y15</f>
        <v>#REF!</v>
      </c>
      <c r="Z12" s="181">
        <f t="shared" ref="Z12:AA12" si="3">+Z13+Z14+Z15</f>
        <v>60503.065999999999</v>
      </c>
      <c r="AA12" s="181">
        <f t="shared" si="3"/>
        <v>2200</v>
      </c>
      <c r="AB12" s="182"/>
      <c r="AC12" s="74" t="e">
        <f>+R12-W12</f>
        <v>#REF!</v>
      </c>
      <c r="AD12" s="75">
        <f>+F12/121125</f>
        <v>0.12140350877192982</v>
      </c>
    </row>
    <row r="13" spans="1:30" s="48" customFormat="1" ht="35.25" customHeight="1">
      <c r="A13" s="183" t="s">
        <v>17</v>
      </c>
      <c r="B13" s="184" t="s">
        <v>83</v>
      </c>
      <c r="C13" s="185">
        <v>5000</v>
      </c>
      <c r="D13" s="185"/>
      <c r="E13" s="185">
        <v>5000</v>
      </c>
      <c r="F13" s="185"/>
      <c r="G13" s="185">
        <f t="shared" si="1"/>
        <v>5000</v>
      </c>
      <c r="H13" s="185"/>
      <c r="I13" s="185">
        <f>+J13+K13+L13+M13+O13</f>
        <v>0</v>
      </c>
      <c r="J13" s="186"/>
      <c r="K13" s="186"/>
      <c r="L13" s="186"/>
      <c r="M13" s="186"/>
      <c r="N13" s="186"/>
      <c r="O13" s="186"/>
      <c r="P13" s="187">
        <v>5000</v>
      </c>
      <c r="Q13" s="187"/>
      <c r="R13" s="188">
        <v>1000</v>
      </c>
      <c r="S13" s="188"/>
      <c r="T13" s="188"/>
      <c r="U13" s="188">
        <v>1000</v>
      </c>
      <c r="V13" s="188"/>
      <c r="W13" s="188" t="e">
        <f t="shared" si="0"/>
        <v>#REF!</v>
      </c>
      <c r="X13" s="189">
        <v>0</v>
      </c>
      <c r="Y13" s="189" t="e">
        <f>+'Bieu 02'!#REF!</f>
        <v>#REF!</v>
      </c>
      <c r="Z13" s="190"/>
      <c r="AA13" s="191"/>
      <c r="AB13" s="192"/>
      <c r="AC13" s="72" t="e">
        <f>+R14-W14</f>
        <v>#REF!</v>
      </c>
      <c r="AD13" s="73">
        <f>+F13/C13</f>
        <v>0</v>
      </c>
    </row>
    <row r="14" spans="1:30" s="48" customFormat="1" ht="35.25" customHeight="1">
      <c r="A14" s="183" t="s">
        <v>17</v>
      </c>
      <c r="B14" s="184" t="s">
        <v>73</v>
      </c>
      <c r="C14" s="185">
        <v>101419.79000000001</v>
      </c>
      <c r="D14" s="185">
        <v>101419.79000000001</v>
      </c>
      <c r="E14" s="185"/>
      <c r="F14" s="185"/>
      <c r="G14" s="185">
        <f t="shared" si="1"/>
        <v>0</v>
      </c>
      <c r="H14" s="185"/>
      <c r="I14" s="185">
        <f>+J14+K14+L14+M14+O14</f>
        <v>101419.79000000001</v>
      </c>
      <c r="J14" s="187">
        <v>8427.5439999999999</v>
      </c>
      <c r="K14" s="187">
        <v>9252.2459999999992</v>
      </c>
      <c r="L14" s="187">
        <v>83740</v>
      </c>
      <c r="M14" s="187"/>
      <c r="N14" s="187"/>
      <c r="O14" s="187"/>
      <c r="P14" s="187"/>
      <c r="Q14" s="187"/>
      <c r="R14" s="188">
        <v>20373</v>
      </c>
      <c r="S14" s="188">
        <v>20373</v>
      </c>
      <c r="T14" s="188"/>
      <c r="U14" s="188"/>
      <c r="V14" s="188"/>
      <c r="W14" s="188" t="e">
        <f t="shared" si="0"/>
        <v>#REF!</v>
      </c>
      <c r="X14" s="189">
        <v>0</v>
      </c>
      <c r="Y14" s="189" t="e">
        <f>+'Bieu 02'!#REF!</f>
        <v>#REF!</v>
      </c>
      <c r="Z14" s="189">
        <f>+'Bieu 03'!I13</f>
        <v>60503.065999999999</v>
      </c>
      <c r="AA14" s="191"/>
      <c r="AB14" s="191"/>
      <c r="AC14" s="71">
        <f>+C14-D14</f>
        <v>0</v>
      </c>
      <c r="AD14" s="73">
        <f>+F14/C14</f>
        <v>0</v>
      </c>
    </row>
    <row r="15" spans="1:30" s="48" customFormat="1" ht="35.25" customHeight="1">
      <c r="A15" s="183" t="s">
        <v>17</v>
      </c>
      <c r="B15" s="184" t="s">
        <v>87</v>
      </c>
      <c r="C15" s="185">
        <f>12000+2705</f>
        <v>14705</v>
      </c>
      <c r="D15" s="185"/>
      <c r="E15" s="185"/>
      <c r="F15" s="185">
        <f>12000+2705</f>
        <v>14705</v>
      </c>
      <c r="G15" s="185">
        <f t="shared" si="1"/>
        <v>0</v>
      </c>
      <c r="H15" s="185"/>
      <c r="I15" s="185">
        <f>+J15+K15+L15+M15+O15</f>
        <v>0</v>
      </c>
      <c r="J15" s="186"/>
      <c r="K15" s="186"/>
      <c r="L15" s="186"/>
      <c r="M15" s="186"/>
      <c r="N15" s="186"/>
      <c r="O15" s="186"/>
      <c r="P15" s="186"/>
      <c r="Q15" s="186"/>
      <c r="R15" s="188">
        <f>23573-R14-R13</f>
        <v>2200</v>
      </c>
      <c r="S15" s="188"/>
      <c r="T15" s="188">
        <v>2200</v>
      </c>
      <c r="U15" s="188"/>
      <c r="V15" s="188"/>
      <c r="W15" s="188">
        <f>+SUM(X15:AA15)</f>
        <v>2200</v>
      </c>
      <c r="X15" s="190">
        <v>0</v>
      </c>
      <c r="Y15" s="190"/>
      <c r="Z15" s="190"/>
      <c r="AA15" s="192">
        <v>2200</v>
      </c>
      <c r="AB15" s="192"/>
      <c r="AC15" s="71">
        <f>+D15-I15</f>
        <v>0</v>
      </c>
      <c r="AD15" s="73">
        <f>+F15/C15</f>
        <v>1</v>
      </c>
    </row>
    <row r="16" spans="1:30" s="42" customFormat="1" ht="35.25" customHeight="1">
      <c r="A16" s="202">
        <v>3</v>
      </c>
      <c r="B16" s="176" t="s">
        <v>245</v>
      </c>
      <c r="C16" s="180"/>
      <c r="D16" s="180"/>
      <c r="E16" s="180"/>
      <c r="F16" s="180"/>
      <c r="G16" s="180"/>
      <c r="H16" s="180"/>
      <c r="I16" s="180"/>
      <c r="J16" s="177"/>
      <c r="K16" s="177"/>
      <c r="L16" s="177"/>
      <c r="M16" s="177"/>
      <c r="N16" s="177"/>
      <c r="O16" s="177"/>
      <c r="P16" s="177"/>
      <c r="Q16" s="177"/>
      <c r="R16" s="181">
        <v>5000</v>
      </c>
      <c r="S16" s="181">
        <f>+S17+S18</f>
        <v>4500</v>
      </c>
      <c r="T16" s="181">
        <f t="shared" ref="T16:AA16" si="4">+T17+T18</f>
        <v>500</v>
      </c>
      <c r="U16" s="181">
        <f t="shared" si="4"/>
        <v>0</v>
      </c>
      <c r="V16" s="181">
        <f t="shared" si="4"/>
        <v>0</v>
      </c>
      <c r="W16" s="181" t="e">
        <f t="shared" si="4"/>
        <v>#REF!</v>
      </c>
      <c r="X16" s="181">
        <f t="shared" si="4"/>
        <v>0</v>
      </c>
      <c r="Y16" s="181" t="e">
        <f t="shared" si="4"/>
        <v>#REF!</v>
      </c>
      <c r="Z16" s="181" t="e">
        <f t="shared" si="4"/>
        <v>#REF!</v>
      </c>
      <c r="AA16" s="181">
        <f t="shared" si="4"/>
        <v>500</v>
      </c>
      <c r="AB16" s="179"/>
      <c r="AC16" s="74"/>
      <c r="AD16" s="201"/>
    </row>
    <row r="17" spans="1:30" s="48" customFormat="1" ht="35.25" customHeight="1">
      <c r="A17" s="183"/>
      <c r="B17" s="184" t="s">
        <v>73</v>
      </c>
      <c r="C17" s="185"/>
      <c r="D17" s="185"/>
      <c r="E17" s="185"/>
      <c r="F17" s="185"/>
      <c r="G17" s="185"/>
      <c r="H17" s="185"/>
      <c r="I17" s="185"/>
      <c r="J17" s="187"/>
      <c r="K17" s="187"/>
      <c r="L17" s="187"/>
      <c r="M17" s="187"/>
      <c r="N17" s="187"/>
      <c r="O17" s="187"/>
      <c r="P17" s="187"/>
      <c r="Q17" s="187"/>
      <c r="R17" s="188">
        <v>4500</v>
      </c>
      <c r="S17" s="188">
        <v>4500</v>
      </c>
      <c r="T17" s="188"/>
      <c r="U17" s="188"/>
      <c r="V17" s="188"/>
      <c r="W17" s="188" t="e">
        <f t="shared" ref="W17:W18" si="5">+SUM(X17:AA17)</f>
        <v>#REF!</v>
      </c>
      <c r="X17" s="189">
        <v>0</v>
      </c>
      <c r="Y17" s="189" t="e">
        <f>+'Bieu 02'!#REF!</f>
        <v>#REF!</v>
      </c>
      <c r="Z17" s="189" t="e">
        <f>+'Bieu 03'!#REF!</f>
        <v>#REF!</v>
      </c>
      <c r="AA17" s="191"/>
      <c r="AB17" s="191"/>
      <c r="AC17" s="71"/>
      <c r="AD17" s="73"/>
    </row>
    <row r="18" spans="1:30" s="48" customFormat="1" ht="35.25" customHeight="1">
      <c r="A18" s="183"/>
      <c r="B18" s="184" t="s">
        <v>87</v>
      </c>
      <c r="C18" s="185"/>
      <c r="D18" s="185"/>
      <c r="E18" s="185"/>
      <c r="F18" s="185"/>
      <c r="G18" s="185"/>
      <c r="H18" s="185"/>
      <c r="I18" s="185"/>
      <c r="J18" s="187"/>
      <c r="K18" s="187"/>
      <c r="L18" s="187"/>
      <c r="M18" s="187"/>
      <c r="N18" s="187"/>
      <c r="O18" s="187"/>
      <c r="P18" s="187"/>
      <c r="Q18" s="187"/>
      <c r="R18" s="188">
        <v>500</v>
      </c>
      <c r="S18" s="188"/>
      <c r="T18" s="188">
        <v>500</v>
      </c>
      <c r="U18" s="188"/>
      <c r="V18" s="188"/>
      <c r="W18" s="188">
        <f t="shared" si="5"/>
        <v>500</v>
      </c>
      <c r="X18" s="189">
        <v>0</v>
      </c>
      <c r="Y18" s="189"/>
      <c r="Z18" s="189"/>
      <c r="AA18" s="191">
        <v>500</v>
      </c>
      <c r="AB18" s="191"/>
      <c r="AC18" s="71"/>
      <c r="AD18" s="73"/>
    </row>
    <row r="19" spans="1:30" s="42" customFormat="1" ht="35.25" customHeight="1">
      <c r="A19" s="175">
        <v>4</v>
      </c>
      <c r="B19" s="176" t="s">
        <v>89</v>
      </c>
      <c r="C19" s="180">
        <v>550372.80000000005</v>
      </c>
      <c r="D19" s="180">
        <v>550372.80000000005</v>
      </c>
      <c r="E19" s="180"/>
      <c r="F19" s="180"/>
      <c r="G19" s="180">
        <f t="shared" si="1"/>
        <v>0</v>
      </c>
      <c r="H19" s="180"/>
      <c r="I19" s="180">
        <f>+J19+K19+L19+M19+O19+N19</f>
        <v>550372.80000000005</v>
      </c>
      <c r="J19" s="177"/>
      <c r="K19" s="177">
        <v>272898.15000000002</v>
      </c>
      <c r="L19" s="177">
        <v>116100</v>
      </c>
      <c r="M19" s="177">
        <v>30000</v>
      </c>
      <c r="N19" s="177">
        <v>12000</v>
      </c>
      <c r="O19" s="177">
        <v>119374.65</v>
      </c>
      <c r="P19" s="177"/>
      <c r="Q19" s="177"/>
      <c r="R19" s="181">
        <f>+R20+R21</f>
        <v>157000</v>
      </c>
      <c r="S19" s="181">
        <f>+S20+S21</f>
        <v>141000</v>
      </c>
      <c r="T19" s="181">
        <f>+T20+T21</f>
        <v>16000</v>
      </c>
      <c r="U19" s="181"/>
      <c r="V19" s="181"/>
      <c r="W19" s="181" t="e">
        <f t="shared" ref="W19:W23" si="6">+SUM(X19:AA19)</f>
        <v>#REF!</v>
      </c>
      <c r="X19" s="178">
        <v>0</v>
      </c>
      <c r="Y19" s="181" t="e">
        <f>+Y20+Y21</f>
        <v>#REF!</v>
      </c>
      <c r="Z19" s="181" t="e">
        <f>+Z20+Z21</f>
        <v>#REF!</v>
      </c>
      <c r="AA19" s="181">
        <f>+AA20+AA21</f>
        <v>16000</v>
      </c>
      <c r="AB19" s="179"/>
      <c r="AC19" s="74">
        <f>+D24-I24</f>
        <v>0</v>
      </c>
    </row>
    <row r="20" spans="1:30" s="48" customFormat="1" ht="35.25" customHeight="1">
      <c r="A20" s="193" t="s">
        <v>17</v>
      </c>
      <c r="B20" s="184" t="s">
        <v>73</v>
      </c>
      <c r="C20" s="185"/>
      <c r="D20" s="185"/>
      <c r="E20" s="185"/>
      <c r="F20" s="185"/>
      <c r="G20" s="185"/>
      <c r="H20" s="185"/>
      <c r="I20" s="185"/>
      <c r="J20" s="187"/>
      <c r="K20" s="187"/>
      <c r="L20" s="187"/>
      <c r="M20" s="187"/>
      <c r="N20" s="187"/>
      <c r="O20" s="187"/>
      <c r="P20" s="187"/>
      <c r="Q20" s="187"/>
      <c r="R20" s="188">
        <v>141000</v>
      </c>
      <c r="S20" s="188">
        <v>141000</v>
      </c>
      <c r="T20" s="188"/>
      <c r="U20" s="188"/>
      <c r="V20" s="188"/>
      <c r="W20" s="188" t="e">
        <f t="shared" si="6"/>
        <v>#REF!</v>
      </c>
      <c r="X20" s="189">
        <v>0</v>
      </c>
      <c r="Y20" s="189" t="e">
        <f>+'Bieu 02'!#REF!</f>
        <v>#REF!</v>
      </c>
      <c r="Z20" s="189" t="e">
        <f>+'Bieu 03'!#REF!</f>
        <v>#REF!</v>
      </c>
      <c r="AA20" s="191"/>
      <c r="AB20" s="191"/>
      <c r="AC20" s="66"/>
    </row>
    <row r="21" spans="1:30" s="48" customFormat="1" ht="35.25" customHeight="1">
      <c r="A21" s="193" t="s">
        <v>17</v>
      </c>
      <c r="B21" s="184" t="s">
        <v>87</v>
      </c>
      <c r="C21" s="185"/>
      <c r="D21" s="185"/>
      <c r="E21" s="185"/>
      <c r="F21" s="185"/>
      <c r="G21" s="185"/>
      <c r="H21" s="185"/>
      <c r="I21" s="185"/>
      <c r="J21" s="187"/>
      <c r="K21" s="187"/>
      <c r="L21" s="187"/>
      <c r="M21" s="187"/>
      <c r="N21" s="187"/>
      <c r="O21" s="187"/>
      <c r="P21" s="187"/>
      <c r="Q21" s="187"/>
      <c r="R21" s="188">
        <v>16000</v>
      </c>
      <c r="S21" s="188"/>
      <c r="T21" s="188">
        <v>16000</v>
      </c>
      <c r="U21" s="188"/>
      <c r="V21" s="188"/>
      <c r="W21" s="188">
        <f t="shared" si="6"/>
        <v>16000</v>
      </c>
      <c r="X21" s="189">
        <v>0</v>
      </c>
      <c r="Y21" s="189"/>
      <c r="Z21" s="189"/>
      <c r="AA21" s="191">
        <v>16000</v>
      </c>
      <c r="AB21" s="191"/>
      <c r="AC21" s="66"/>
    </row>
    <row r="22" spans="1:30" s="42" customFormat="1" ht="46.5" customHeight="1">
      <c r="A22" s="175">
        <v>5</v>
      </c>
      <c r="B22" s="176" t="s">
        <v>195</v>
      </c>
      <c r="C22" s="180"/>
      <c r="D22" s="180"/>
      <c r="E22" s="180"/>
      <c r="F22" s="180"/>
      <c r="G22" s="180"/>
      <c r="H22" s="180"/>
      <c r="I22" s="180"/>
      <c r="J22" s="177"/>
      <c r="K22" s="177"/>
      <c r="L22" s="177"/>
      <c r="M22" s="177"/>
      <c r="N22" s="177"/>
      <c r="O22" s="177"/>
      <c r="P22" s="177"/>
      <c r="Q22" s="177"/>
      <c r="R22" s="181">
        <v>1970</v>
      </c>
      <c r="S22" s="181"/>
      <c r="T22" s="181">
        <f>U22</f>
        <v>1970</v>
      </c>
      <c r="U22" s="181">
        <v>1970</v>
      </c>
      <c r="V22" s="181"/>
      <c r="W22" s="181">
        <f t="shared" si="6"/>
        <v>1970</v>
      </c>
      <c r="X22" s="178">
        <v>0</v>
      </c>
      <c r="Y22" s="178"/>
      <c r="Z22" s="178"/>
      <c r="AA22" s="181">
        <v>1970</v>
      </c>
      <c r="AB22" s="385" t="s">
        <v>268</v>
      </c>
      <c r="AC22" s="74"/>
    </row>
    <row r="23" spans="1:30" s="42" customFormat="1" ht="46.5" customHeight="1">
      <c r="A23" s="175">
        <v>6</v>
      </c>
      <c r="B23" s="176" t="s">
        <v>196</v>
      </c>
      <c r="C23" s="180"/>
      <c r="D23" s="180"/>
      <c r="E23" s="180"/>
      <c r="F23" s="180"/>
      <c r="G23" s="180"/>
      <c r="H23" s="180"/>
      <c r="I23" s="180"/>
      <c r="J23" s="177"/>
      <c r="K23" s="177"/>
      <c r="L23" s="177"/>
      <c r="M23" s="177"/>
      <c r="N23" s="177"/>
      <c r="O23" s="177"/>
      <c r="P23" s="177"/>
      <c r="Q23" s="177"/>
      <c r="R23" s="267">
        <v>465</v>
      </c>
      <c r="S23" s="181"/>
      <c r="T23" s="181">
        <f>V23</f>
        <v>465</v>
      </c>
      <c r="U23" s="181"/>
      <c r="V23" s="181">
        <v>465</v>
      </c>
      <c r="W23" s="181">
        <f t="shared" si="6"/>
        <v>465</v>
      </c>
      <c r="X23" s="178">
        <v>0</v>
      </c>
      <c r="Y23" s="178"/>
      <c r="Z23" s="178"/>
      <c r="AA23" s="182">
        <v>465</v>
      </c>
      <c r="AB23" s="386"/>
      <c r="AC23" s="74"/>
    </row>
    <row r="24" spans="1:30" s="42" customFormat="1" ht="41.25" hidden="1" customHeight="1">
      <c r="A24" s="35" t="s">
        <v>13</v>
      </c>
      <c r="B24" s="43" t="s">
        <v>92</v>
      </c>
      <c r="C24" s="45"/>
      <c r="D24" s="45"/>
      <c r="E24" s="45"/>
      <c r="F24" s="45"/>
      <c r="G24" s="45"/>
      <c r="H24" s="45"/>
      <c r="I24" s="45"/>
      <c r="J24" s="41"/>
      <c r="K24" s="41"/>
      <c r="L24" s="41"/>
      <c r="M24" s="41"/>
      <c r="N24" s="41"/>
      <c r="O24" s="41"/>
      <c r="P24" s="41"/>
      <c r="Q24" s="41"/>
      <c r="R24" s="45"/>
      <c r="S24" s="45"/>
      <c r="T24" s="45"/>
      <c r="U24" s="45"/>
      <c r="V24" s="45"/>
      <c r="W24" s="45"/>
      <c r="X24" s="45"/>
      <c r="Y24" s="45"/>
      <c r="Z24" s="45"/>
      <c r="AA24" s="45"/>
      <c r="AB24" s="45">
        <f>+AB25+AB26+AB27</f>
        <v>0</v>
      </c>
      <c r="AC24" s="74"/>
    </row>
    <row r="25" spans="1:30" s="37" customFormat="1" ht="41.25" hidden="1" customHeight="1">
      <c r="A25" s="36">
        <v>1</v>
      </c>
      <c r="B25" s="38" t="s">
        <v>137</v>
      </c>
      <c r="C25" s="44"/>
      <c r="D25" s="44"/>
      <c r="E25" s="44"/>
      <c r="F25" s="44"/>
      <c r="G25" s="44"/>
      <c r="H25" s="44"/>
      <c r="I25" s="44"/>
      <c r="J25" s="39"/>
      <c r="K25" s="39"/>
      <c r="L25" s="39"/>
      <c r="M25" s="39"/>
      <c r="N25" s="39"/>
      <c r="O25" s="39"/>
      <c r="P25" s="39"/>
      <c r="Q25" s="39"/>
      <c r="R25" s="44">
        <v>3000</v>
      </c>
      <c r="S25" s="44"/>
      <c r="T25" s="44"/>
      <c r="U25" s="44">
        <v>3000</v>
      </c>
      <c r="V25" s="44"/>
      <c r="W25" s="44"/>
      <c r="X25" s="39"/>
      <c r="Y25" s="39"/>
      <c r="Z25" s="39"/>
      <c r="AA25" s="39">
        <v>3000</v>
      </c>
      <c r="AB25" s="51"/>
      <c r="AC25" s="49"/>
    </row>
    <row r="26" spans="1:30" s="37" customFormat="1" ht="41.25" hidden="1" customHeight="1">
      <c r="A26" s="36">
        <v>2</v>
      </c>
      <c r="B26" s="38" t="s">
        <v>139</v>
      </c>
      <c r="C26" s="44"/>
      <c r="D26" s="44"/>
      <c r="E26" s="44"/>
      <c r="F26" s="44"/>
      <c r="G26" s="44"/>
      <c r="H26" s="44"/>
      <c r="I26" s="44"/>
      <c r="J26" s="39"/>
      <c r="K26" s="39"/>
      <c r="L26" s="39"/>
      <c r="M26" s="39"/>
      <c r="N26" s="39"/>
      <c r="O26" s="39"/>
      <c r="P26" s="39"/>
      <c r="Q26" s="39"/>
      <c r="R26" s="44">
        <v>2500</v>
      </c>
      <c r="S26" s="44"/>
      <c r="T26" s="44"/>
      <c r="U26" s="44">
        <v>2500</v>
      </c>
      <c r="V26" s="44"/>
      <c r="W26" s="44"/>
      <c r="X26" s="39"/>
      <c r="Y26" s="39"/>
      <c r="Z26" s="39"/>
      <c r="AA26" s="39">
        <v>2500</v>
      </c>
      <c r="AB26" s="51"/>
      <c r="AC26" s="49"/>
    </row>
    <row r="27" spans="1:30" s="37" customFormat="1" ht="41.25" hidden="1" customHeight="1">
      <c r="A27" s="36">
        <v>3</v>
      </c>
      <c r="B27" s="38" t="s">
        <v>138</v>
      </c>
      <c r="C27" s="44"/>
      <c r="D27" s="44"/>
      <c r="E27" s="44"/>
      <c r="F27" s="44"/>
      <c r="G27" s="44"/>
      <c r="H27" s="44"/>
      <c r="I27" s="44"/>
      <c r="J27" s="44"/>
      <c r="K27" s="44"/>
      <c r="L27" s="44"/>
      <c r="M27" s="44"/>
      <c r="N27" s="44"/>
      <c r="O27" s="44"/>
      <c r="P27" s="44"/>
      <c r="Q27" s="44"/>
      <c r="R27" s="44">
        <v>6500</v>
      </c>
      <c r="S27" s="44"/>
      <c r="T27" s="44"/>
      <c r="U27" s="44">
        <v>6500</v>
      </c>
      <c r="V27" s="44"/>
      <c r="W27" s="44"/>
      <c r="X27" s="44"/>
      <c r="Y27" s="44"/>
      <c r="Z27" s="44"/>
      <c r="AA27" s="44">
        <v>6500</v>
      </c>
      <c r="AB27" s="94"/>
      <c r="AC27" s="71"/>
    </row>
    <row r="28" spans="1:30" s="37" customFormat="1" hidden="1">
      <c r="A28" s="47"/>
      <c r="B28" s="32"/>
      <c r="C28" s="46"/>
      <c r="D28" s="46"/>
      <c r="E28" s="46"/>
      <c r="F28" s="46"/>
      <c r="G28" s="46"/>
      <c r="H28" s="46"/>
      <c r="I28" s="46"/>
      <c r="J28" s="39"/>
      <c r="K28" s="39"/>
      <c r="L28" s="39"/>
      <c r="M28" s="39"/>
      <c r="N28" s="39"/>
      <c r="O28" s="39"/>
      <c r="P28" s="39"/>
      <c r="Q28" s="39"/>
      <c r="R28" s="46"/>
      <c r="S28" s="46"/>
      <c r="T28" s="46"/>
      <c r="U28" s="46"/>
      <c r="V28" s="46"/>
      <c r="W28" s="46"/>
      <c r="X28" s="39"/>
      <c r="Y28" s="39"/>
      <c r="Z28" s="39"/>
      <c r="AA28" s="39"/>
      <c r="AB28" s="51"/>
      <c r="AC28" s="49"/>
    </row>
    <row r="29" spans="1:30">
      <c r="A29" s="33"/>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row>
    <row r="32" spans="1:30" ht="21">
      <c r="AA32" s="383"/>
      <c r="AB32" s="383"/>
    </row>
    <row r="33" spans="27:28" ht="21" customHeight="1">
      <c r="AA33" s="195"/>
      <c r="AB33" s="17"/>
    </row>
    <row r="34" spans="27:28" ht="21" customHeight="1">
      <c r="AA34" s="195"/>
      <c r="AB34" s="17"/>
    </row>
    <row r="35" spans="27:28" ht="21" customHeight="1">
      <c r="AA35" s="195"/>
      <c r="AB35" s="17"/>
    </row>
    <row r="36" spans="27:28" ht="21" customHeight="1">
      <c r="AA36" s="195"/>
      <c r="AB36" s="17"/>
    </row>
    <row r="37" spans="27:28" ht="21" customHeight="1">
      <c r="AA37" s="195"/>
      <c r="AB37" s="17"/>
    </row>
    <row r="38" spans="27:28" ht="16.8">
      <c r="AA38" s="195"/>
      <c r="AB38" s="17"/>
    </row>
    <row r="39" spans="27:28" ht="22.8">
      <c r="AA39" s="384"/>
      <c r="AB39" s="384"/>
    </row>
  </sheetData>
  <mergeCells count="45">
    <mergeCell ref="C4:H5"/>
    <mergeCell ref="N7:N9"/>
    <mergeCell ref="X7:X9"/>
    <mergeCell ref="R5:V5"/>
    <mergeCell ref="S6:V6"/>
    <mergeCell ref="R4:AA4"/>
    <mergeCell ref="W5:AA5"/>
    <mergeCell ref="D6:H6"/>
    <mergeCell ref="P6:P9"/>
    <mergeCell ref="Q6:Q9"/>
    <mergeCell ref="D7:F7"/>
    <mergeCell ref="L7:L9"/>
    <mergeCell ref="D8:D9"/>
    <mergeCell ref="E8:E9"/>
    <mergeCell ref="F8:F9"/>
    <mergeCell ref="K7:K9"/>
    <mergeCell ref="H7:H9"/>
    <mergeCell ref="O7:O9"/>
    <mergeCell ref="A1:AB1"/>
    <mergeCell ref="A2:AB2"/>
    <mergeCell ref="O3:P3"/>
    <mergeCell ref="A4:A9"/>
    <mergeCell ref="B4:B9"/>
    <mergeCell ref="R6:R9"/>
    <mergeCell ref="M7:M9"/>
    <mergeCell ref="I6:I9"/>
    <mergeCell ref="J6:O6"/>
    <mergeCell ref="C6:C9"/>
    <mergeCell ref="I5:Q5"/>
    <mergeCell ref="G7:G9"/>
    <mergeCell ref="J7:J9"/>
    <mergeCell ref="I4:Q4"/>
    <mergeCell ref="AB4:AB9"/>
    <mergeCell ref="AA32:AB32"/>
    <mergeCell ref="AA39:AB39"/>
    <mergeCell ref="AB22:AB23"/>
    <mergeCell ref="AA6:AA9"/>
    <mergeCell ref="Y7:Y9"/>
    <mergeCell ref="X6:Z6"/>
    <mergeCell ref="S7:S9"/>
    <mergeCell ref="T7:T9"/>
    <mergeCell ref="U7:U9"/>
    <mergeCell ref="V7:V9"/>
    <mergeCell ref="W6:W9"/>
    <mergeCell ref="Z7:Z9"/>
  </mergeCells>
  <pageMargins left="0.39370078740157483" right="0.23622047244094491" top="0.9055118110236221" bottom="0.70866141732283472" header="0.43307086614173229" footer="0.39370078740157483"/>
  <pageSetup paperSize="8" scale="95" orientation="landscape" r:id="rId1"/>
  <headerFooter>
    <oddHeader xml:space="preserve">&amp;R&amp;"Times New Roman,Regular"&amp;14Biểu số 02&amp;12
</oddHeader>
    <oddFooter>&amp;C&amp;"Times New Roman,Regular"&amp;14&amp;P/&amp;N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B6" sqref="B6"/>
    </sheetView>
  </sheetViews>
  <sheetFormatPr defaultColWidth="9.109375" defaultRowHeight="13.8"/>
  <cols>
    <col min="1" max="1" width="6.21875" style="311" customWidth="1"/>
    <col min="2" max="2" width="57.33203125" style="311" customWidth="1"/>
    <col min="3" max="3" width="2.6640625" style="311" hidden="1" customWidth="1"/>
    <col min="4" max="4" width="16.6640625" style="311" customWidth="1"/>
    <col min="5" max="5" width="27.5546875" style="311" customWidth="1"/>
    <col min="6" max="6" width="9.33203125" style="311" bestFit="1" customWidth="1"/>
    <col min="7" max="16384" width="9.109375" style="311"/>
  </cols>
  <sheetData>
    <row r="1" spans="1:6" ht="17.399999999999999">
      <c r="A1" s="355" t="s">
        <v>508</v>
      </c>
      <c r="B1" s="355"/>
      <c r="C1" s="355"/>
      <c r="D1" s="355"/>
      <c r="E1" s="355"/>
    </row>
    <row r="2" spans="1:6" ht="19.8" customHeight="1">
      <c r="A2" s="416" t="s">
        <v>488</v>
      </c>
      <c r="B2" s="416"/>
      <c r="C2" s="416"/>
      <c r="D2" s="416"/>
      <c r="E2" s="416"/>
    </row>
    <row r="3" spans="1:6" ht="19.8" customHeight="1">
      <c r="A3" s="417" t="s">
        <v>507</v>
      </c>
      <c r="B3" s="418"/>
      <c r="C3" s="418"/>
      <c r="D3" s="418"/>
      <c r="E3" s="418"/>
    </row>
    <row r="4" spans="1:6" ht="17.399999999999999" customHeight="1">
      <c r="A4" s="313"/>
      <c r="B4" s="313"/>
      <c r="C4" s="313"/>
      <c r="D4" s="419" t="s">
        <v>509</v>
      </c>
      <c r="E4" s="419"/>
    </row>
    <row r="5" spans="1:6" ht="37.5" customHeight="1">
      <c r="A5" s="420" t="s">
        <v>15</v>
      </c>
      <c r="B5" s="420" t="s">
        <v>176</v>
      </c>
      <c r="C5" s="421" t="s">
        <v>310</v>
      </c>
      <c r="D5" s="421" t="s">
        <v>487</v>
      </c>
      <c r="E5" s="420" t="s">
        <v>5</v>
      </c>
    </row>
    <row r="6" spans="1:6" ht="21" customHeight="1">
      <c r="A6" s="420"/>
      <c r="B6" s="420" t="s">
        <v>307</v>
      </c>
      <c r="C6" s="422">
        <f>C7+C8+C12+C17+C18</f>
        <v>189800.53599999999</v>
      </c>
      <c r="D6" s="422">
        <f>D7+D8+D12+D16</f>
        <v>170818</v>
      </c>
      <c r="E6" s="423"/>
    </row>
    <row r="7" spans="1:6" ht="37.799999999999997" customHeight="1">
      <c r="A7" s="423">
        <v>1</v>
      </c>
      <c r="B7" s="431" t="s">
        <v>317</v>
      </c>
      <c r="C7" s="426">
        <v>2000</v>
      </c>
      <c r="D7" s="426">
        <v>2000</v>
      </c>
      <c r="E7" s="423" t="s">
        <v>465</v>
      </c>
    </row>
    <row r="8" spans="1:6" ht="24" customHeight="1">
      <c r="A8" s="423">
        <v>2</v>
      </c>
      <c r="B8" s="425" t="s">
        <v>107</v>
      </c>
      <c r="C8" s="426">
        <v>23573</v>
      </c>
      <c r="D8" s="426">
        <v>24725</v>
      </c>
      <c r="E8" s="424" t="s">
        <v>466</v>
      </c>
      <c r="F8" s="312"/>
    </row>
    <row r="9" spans="1:6" ht="24" customHeight="1">
      <c r="A9" s="423"/>
      <c r="B9" s="425" t="s">
        <v>489</v>
      </c>
      <c r="C9" s="426"/>
      <c r="D9" s="426">
        <f>'Bieu 03'!Q10</f>
        <v>1000</v>
      </c>
      <c r="E9" s="424"/>
    </row>
    <row r="10" spans="1:6" ht="23.4" customHeight="1">
      <c r="A10" s="423"/>
      <c r="B10" s="425" t="s">
        <v>490</v>
      </c>
      <c r="C10" s="426"/>
      <c r="D10" s="426">
        <f>'Bieu 03'!Q12</f>
        <v>20100</v>
      </c>
      <c r="E10" s="424"/>
    </row>
    <row r="11" spans="1:6" ht="22.8" customHeight="1">
      <c r="A11" s="423"/>
      <c r="B11" s="425" t="s">
        <v>492</v>
      </c>
      <c r="C11" s="426"/>
      <c r="D11" s="426">
        <f>'Bieu 03'!Q42</f>
        <v>3625</v>
      </c>
      <c r="E11" s="424"/>
    </row>
    <row r="12" spans="1:6" ht="19.8" customHeight="1">
      <c r="A12" s="423">
        <v>3</v>
      </c>
      <c r="B12" s="425" t="s">
        <v>89</v>
      </c>
      <c r="C12" s="426">
        <v>161642.53599999999</v>
      </c>
      <c r="D12" s="426">
        <v>140000</v>
      </c>
      <c r="E12" s="424" t="s">
        <v>467</v>
      </c>
      <c r="F12" s="312"/>
    </row>
    <row r="13" spans="1:6" ht="19.8" customHeight="1">
      <c r="A13" s="427" t="s">
        <v>17</v>
      </c>
      <c r="B13" s="428" t="s">
        <v>435</v>
      </c>
      <c r="C13" s="429"/>
      <c r="D13" s="429">
        <f>'Bieu 04'!Q10</f>
        <v>67800</v>
      </c>
      <c r="E13" s="424"/>
    </row>
    <row r="14" spans="1:6" ht="21.6" customHeight="1">
      <c r="A14" s="427" t="s">
        <v>17</v>
      </c>
      <c r="B14" s="428" t="s">
        <v>436</v>
      </c>
      <c r="C14" s="429"/>
      <c r="D14" s="429">
        <f>'Bieu 04'!Q29</f>
        <v>51600</v>
      </c>
      <c r="E14" s="424"/>
    </row>
    <row r="15" spans="1:6" ht="20.399999999999999" customHeight="1">
      <c r="A15" s="427" t="s">
        <v>17</v>
      </c>
      <c r="B15" s="428" t="s">
        <v>145</v>
      </c>
      <c r="C15" s="429"/>
      <c r="D15" s="429">
        <f>'Bieu 04'!Q47</f>
        <v>20600</v>
      </c>
      <c r="E15" s="424"/>
    </row>
    <row r="16" spans="1:6" ht="22.8" customHeight="1">
      <c r="A16" s="423">
        <v>4</v>
      </c>
      <c r="B16" s="425" t="s">
        <v>495</v>
      </c>
      <c r="C16" s="429"/>
      <c r="D16" s="429">
        <f>SUM(D17:D18)</f>
        <v>4093</v>
      </c>
      <c r="E16" s="423"/>
    </row>
    <row r="17" spans="1:5" ht="24.6" customHeight="1">
      <c r="A17" s="420" t="s">
        <v>141</v>
      </c>
      <c r="B17" s="425" t="s">
        <v>496</v>
      </c>
      <c r="C17" s="426">
        <v>1970</v>
      </c>
      <c r="D17" s="426">
        <v>3460</v>
      </c>
      <c r="E17" s="430" t="s">
        <v>440</v>
      </c>
    </row>
    <row r="18" spans="1:5" ht="25.8" customHeight="1">
      <c r="A18" s="423" t="s">
        <v>146</v>
      </c>
      <c r="B18" s="425" t="s">
        <v>497</v>
      </c>
      <c r="C18" s="426">
        <v>615</v>
      </c>
      <c r="D18" s="426">
        <v>633</v>
      </c>
      <c r="E18" s="430"/>
    </row>
  </sheetData>
  <mergeCells count="7">
    <mergeCell ref="A1:E1"/>
    <mergeCell ref="E17:E18"/>
    <mergeCell ref="E12:E15"/>
    <mergeCell ref="A2:E2"/>
    <mergeCell ref="A3:E3"/>
    <mergeCell ref="D4:E4"/>
    <mergeCell ref="E8:E11"/>
  </mergeCells>
  <pageMargins left="0.51181102362204722" right="0.19685039370078741" top="0.74803149606299213" bottom="0.39370078740157483" header="0.39370078740157483" footer="0.19685039370078741"/>
  <pageSetup paperSize="9" orientation="portrait" r:id="rId1"/>
  <headerFooter>
    <oddHeader xml:space="preserve">&amp;LHĐND THÀNH PHỐ SƠN LA&amp;RBiểu số 01  </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view="pageBreakPreview" zoomScaleSheetLayoutView="100" workbookViewId="0">
      <selection activeCell="B5" sqref="B5:B7"/>
    </sheetView>
  </sheetViews>
  <sheetFormatPr defaultRowHeight="15.6"/>
  <cols>
    <col min="1" max="1" width="4.88671875" style="54" customWidth="1"/>
    <col min="2" max="2" width="32.88671875" style="54" customWidth="1"/>
    <col min="3" max="3" width="11.44140625" style="54" customWidth="1"/>
    <col min="4" max="4" width="10.6640625" style="54" customWidth="1"/>
    <col min="5" max="5" width="13.6640625" style="54" customWidth="1"/>
    <col min="6" max="6" width="9.109375" style="54" customWidth="1"/>
    <col min="7" max="7" width="10.33203125" style="54" customWidth="1"/>
    <col min="8" max="9" width="10.21875" style="54" customWidth="1"/>
    <col min="10" max="11" width="10.77734375" style="54" customWidth="1"/>
    <col min="12" max="12" width="10.21875" style="54" customWidth="1"/>
    <col min="13" max="13" width="10.6640625" style="54" customWidth="1"/>
    <col min="14" max="15" width="10.21875" style="54" customWidth="1"/>
    <col min="16" max="16" width="11.109375" style="54" customWidth="1"/>
    <col min="17" max="17" width="10.6640625" style="54" customWidth="1"/>
    <col min="18" max="18" width="10.33203125" style="54" hidden="1" customWidth="1"/>
    <col min="19" max="19" width="13.77734375" style="54" customWidth="1"/>
    <col min="20" max="20" width="11.33203125" style="54" bestFit="1" customWidth="1"/>
    <col min="21" max="21" width="11.21875" style="54" bestFit="1" customWidth="1"/>
    <col min="22" max="259" width="9.109375" style="54"/>
    <col min="260" max="260" width="3" style="54" customWidth="1"/>
    <col min="261" max="261" width="40" style="54" customWidth="1"/>
    <col min="262" max="262" width="12.109375" style="54" customWidth="1"/>
    <col min="263" max="263" width="7.88671875" style="54" customWidth="1"/>
    <col min="264" max="264" width="10.6640625" style="54" customWidth="1"/>
    <col min="265" max="265" width="8.77734375" style="54" customWidth="1"/>
    <col min="266" max="266" width="9.77734375" style="54" customWidth="1"/>
    <col min="267" max="267" width="12.109375" style="54" customWidth="1"/>
    <col min="268" max="268" width="11.109375" style="54" customWidth="1"/>
    <col min="269" max="269" width="11.88671875" style="54" customWidth="1"/>
    <col min="270" max="270" width="10.77734375" style="54" customWidth="1"/>
    <col min="271" max="273" width="10.6640625" style="54" customWidth="1"/>
    <col min="274" max="274" width="10.33203125" style="54" customWidth="1"/>
    <col min="275" max="275" width="11.77734375" style="54" customWidth="1"/>
    <col min="276" max="276" width="9.109375" style="54"/>
    <col min="277" max="277" width="11.21875" style="54" bestFit="1" customWidth="1"/>
    <col min="278" max="515" width="9.109375" style="54"/>
    <col min="516" max="516" width="3" style="54" customWidth="1"/>
    <col min="517" max="517" width="40" style="54" customWidth="1"/>
    <col min="518" max="518" width="12.109375" style="54" customWidth="1"/>
    <col min="519" max="519" width="7.88671875" style="54" customWidth="1"/>
    <col min="520" max="520" width="10.6640625" style="54" customWidth="1"/>
    <col min="521" max="521" width="8.77734375" style="54" customWidth="1"/>
    <col min="522" max="522" width="9.77734375" style="54" customWidth="1"/>
    <col min="523" max="523" width="12.109375" style="54" customWidth="1"/>
    <col min="524" max="524" width="11.109375" style="54" customWidth="1"/>
    <col min="525" max="525" width="11.88671875" style="54" customWidth="1"/>
    <col min="526" max="526" width="10.77734375" style="54" customWidth="1"/>
    <col min="527" max="529" width="10.6640625" style="54" customWidth="1"/>
    <col min="530" max="530" width="10.33203125" style="54" customWidth="1"/>
    <col min="531" max="531" width="11.77734375" style="54" customWidth="1"/>
    <col min="532" max="532" width="9.109375" style="54"/>
    <col min="533" max="533" width="11.21875" style="54" bestFit="1" customWidth="1"/>
    <col min="534" max="771" width="9.109375" style="54"/>
    <col min="772" max="772" width="3" style="54" customWidth="1"/>
    <col min="773" max="773" width="40" style="54" customWidth="1"/>
    <col min="774" max="774" width="12.109375" style="54" customWidth="1"/>
    <col min="775" max="775" width="7.88671875" style="54" customWidth="1"/>
    <col min="776" max="776" width="10.6640625" style="54" customWidth="1"/>
    <col min="777" max="777" width="8.77734375" style="54" customWidth="1"/>
    <col min="778" max="778" width="9.77734375" style="54" customWidth="1"/>
    <col min="779" max="779" width="12.109375" style="54" customWidth="1"/>
    <col min="780" max="780" width="11.109375" style="54" customWidth="1"/>
    <col min="781" max="781" width="11.88671875" style="54" customWidth="1"/>
    <col min="782" max="782" width="10.77734375" style="54" customWidth="1"/>
    <col min="783" max="785" width="10.6640625" style="54" customWidth="1"/>
    <col min="786" max="786" width="10.33203125" style="54" customWidth="1"/>
    <col min="787" max="787" width="11.77734375" style="54" customWidth="1"/>
    <col min="788" max="788" width="9.109375" style="54"/>
    <col min="789" max="789" width="11.21875" style="54" bestFit="1" customWidth="1"/>
    <col min="790" max="1027" width="9.109375" style="54"/>
    <col min="1028" max="1028" width="3" style="54" customWidth="1"/>
    <col min="1029" max="1029" width="40" style="54" customWidth="1"/>
    <col min="1030" max="1030" width="12.109375" style="54" customWidth="1"/>
    <col min="1031" max="1031" width="7.88671875" style="54" customWidth="1"/>
    <col min="1032" max="1032" width="10.6640625" style="54" customWidth="1"/>
    <col min="1033" max="1033" width="8.77734375" style="54" customWidth="1"/>
    <col min="1034" max="1034" width="9.77734375" style="54" customWidth="1"/>
    <col min="1035" max="1035" width="12.109375" style="54" customWidth="1"/>
    <col min="1036" max="1036" width="11.109375" style="54" customWidth="1"/>
    <col min="1037" max="1037" width="11.88671875" style="54" customWidth="1"/>
    <col min="1038" max="1038" width="10.77734375" style="54" customWidth="1"/>
    <col min="1039" max="1041" width="10.6640625" style="54" customWidth="1"/>
    <col min="1042" max="1042" width="10.33203125" style="54" customWidth="1"/>
    <col min="1043" max="1043" width="11.77734375" style="54" customWidth="1"/>
    <col min="1044" max="1044" width="9.109375" style="54"/>
    <col min="1045" max="1045" width="11.21875" style="54" bestFit="1" customWidth="1"/>
    <col min="1046" max="1283" width="9.109375" style="54"/>
    <col min="1284" max="1284" width="3" style="54" customWidth="1"/>
    <col min="1285" max="1285" width="40" style="54" customWidth="1"/>
    <col min="1286" max="1286" width="12.109375" style="54" customWidth="1"/>
    <col min="1287" max="1287" width="7.88671875" style="54" customWidth="1"/>
    <col min="1288" max="1288" width="10.6640625" style="54" customWidth="1"/>
    <col min="1289" max="1289" width="8.77734375" style="54" customWidth="1"/>
    <col min="1290" max="1290" width="9.77734375" style="54" customWidth="1"/>
    <col min="1291" max="1291" width="12.109375" style="54" customWidth="1"/>
    <col min="1292" max="1292" width="11.109375" style="54" customWidth="1"/>
    <col min="1293" max="1293" width="11.88671875" style="54" customWidth="1"/>
    <col min="1294" max="1294" width="10.77734375" style="54" customWidth="1"/>
    <col min="1295" max="1297" width="10.6640625" style="54" customWidth="1"/>
    <col min="1298" max="1298" width="10.33203125" style="54" customWidth="1"/>
    <col min="1299" max="1299" width="11.77734375" style="54" customWidth="1"/>
    <col min="1300" max="1300" width="9.109375" style="54"/>
    <col min="1301" max="1301" width="11.21875" style="54" bestFit="1" customWidth="1"/>
    <col min="1302" max="1539" width="9.109375" style="54"/>
    <col min="1540" max="1540" width="3" style="54" customWidth="1"/>
    <col min="1541" max="1541" width="40" style="54" customWidth="1"/>
    <col min="1542" max="1542" width="12.109375" style="54" customWidth="1"/>
    <col min="1543" max="1543" width="7.88671875" style="54" customWidth="1"/>
    <col min="1544" max="1544" width="10.6640625" style="54" customWidth="1"/>
    <col min="1545" max="1545" width="8.77734375" style="54" customWidth="1"/>
    <col min="1546" max="1546" width="9.77734375" style="54" customWidth="1"/>
    <col min="1547" max="1547" width="12.109375" style="54" customWidth="1"/>
    <col min="1548" max="1548" width="11.109375" style="54" customWidth="1"/>
    <col min="1549" max="1549" width="11.88671875" style="54" customWidth="1"/>
    <col min="1550" max="1550" width="10.77734375" style="54" customWidth="1"/>
    <col min="1551" max="1553" width="10.6640625" style="54" customWidth="1"/>
    <col min="1554" max="1554" width="10.33203125" style="54" customWidth="1"/>
    <col min="1555" max="1555" width="11.77734375" style="54" customWidth="1"/>
    <col min="1556" max="1556" width="9.109375" style="54"/>
    <col min="1557" max="1557" width="11.21875" style="54" bestFit="1" customWidth="1"/>
    <col min="1558" max="1795" width="9.109375" style="54"/>
    <col min="1796" max="1796" width="3" style="54" customWidth="1"/>
    <col min="1797" max="1797" width="40" style="54" customWidth="1"/>
    <col min="1798" max="1798" width="12.109375" style="54" customWidth="1"/>
    <col min="1799" max="1799" width="7.88671875" style="54" customWidth="1"/>
    <col min="1800" max="1800" width="10.6640625" style="54" customWidth="1"/>
    <col min="1801" max="1801" width="8.77734375" style="54" customWidth="1"/>
    <col min="1802" max="1802" width="9.77734375" style="54" customWidth="1"/>
    <col min="1803" max="1803" width="12.109375" style="54" customWidth="1"/>
    <col min="1804" max="1804" width="11.109375" style="54" customWidth="1"/>
    <col min="1805" max="1805" width="11.88671875" style="54" customWidth="1"/>
    <col min="1806" max="1806" width="10.77734375" style="54" customWidth="1"/>
    <col min="1807" max="1809" width="10.6640625" style="54" customWidth="1"/>
    <col min="1810" max="1810" width="10.33203125" style="54" customWidth="1"/>
    <col min="1811" max="1811" width="11.77734375" style="54" customWidth="1"/>
    <col min="1812" max="1812" width="9.109375" style="54"/>
    <col min="1813" max="1813" width="11.21875" style="54" bestFit="1" customWidth="1"/>
    <col min="1814" max="2051" width="9.109375" style="54"/>
    <col min="2052" max="2052" width="3" style="54" customWidth="1"/>
    <col min="2053" max="2053" width="40" style="54" customWidth="1"/>
    <col min="2054" max="2054" width="12.109375" style="54" customWidth="1"/>
    <col min="2055" max="2055" width="7.88671875" style="54" customWidth="1"/>
    <col min="2056" max="2056" width="10.6640625" style="54" customWidth="1"/>
    <col min="2057" max="2057" width="8.77734375" style="54" customWidth="1"/>
    <col min="2058" max="2058" width="9.77734375" style="54" customWidth="1"/>
    <col min="2059" max="2059" width="12.109375" style="54" customWidth="1"/>
    <col min="2060" max="2060" width="11.109375" style="54" customWidth="1"/>
    <col min="2061" max="2061" width="11.88671875" style="54" customWidth="1"/>
    <col min="2062" max="2062" width="10.77734375" style="54" customWidth="1"/>
    <col min="2063" max="2065" width="10.6640625" style="54" customWidth="1"/>
    <col min="2066" max="2066" width="10.33203125" style="54" customWidth="1"/>
    <col min="2067" max="2067" width="11.77734375" style="54" customWidth="1"/>
    <col min="2068" max="2068" width="9.109375" style="54"/>
    <col min="2069" max="2069" width="11.21875" style="54" bestFit="1" customWidth="1"/>
    <col min="2070" max="2307" width="9.109375" style="54"/>
    <col min="2308" max="2308" width="3" style="54" customWidth="1"/>
    <col min="2309" max="2309" width="40" style="54" customWidth="1"/>
    <col min="2310" max="2310" width="12.109375" style="54" customWidth="1"/>
    <col min="2311" max="2311" width="7.88671875" style="54" customWidth="1"/>
    <col min="2312" max="2312" width="10.6640625" style="54" customWidth="1"/>
    <col min="2313" max="2313" width="8.77734375" style="54" customWidth="1"/>
    <col min="2314" max="2314" width="9.77734375" style="54" customWidth="1"/>
    <col min="2315" max="2315" width="12.109375" style="54" customWidth="1"/>
    <col min="2316" max="2316" width="11.109375" style="54" customWidth="1"/>
    <col min="2317" max="2317" width="11.88671875" style="54" customWidth="1"/>
    <col min="2318" max="2318" width="10.77734375" style="54" customWidth="1"/>
    <col min="2319" max="2321" width="10.6640625" style="54" customWidth="1"/>
    <col min="2322" max="2322" width="10.33203125" style="54" customWidth="1"/>
    <col min="2323" max="2323" width="11.77734375" style="54" customWidth="1"/>
    <col min="2324" max="2324" width="9.109375" style="54"/>
    <col min="2325" max="2325" width="11.21875" style="54" bestFit="1" customWidth="1"/>
    <col min="2326" max="2563" width="9.109375" style="54"/>
    <col min="2564" max="2564" width="3" style="54" customWidth="1"/>
    <col min="2565" max="2565" width="40" style="54" customWidth="1"/>
    <col min="2566" max="2566" width="12.109375" style="54" customWidth="1"/>
    <col min="2567" max="2567" width="7.88671875" style="54" customWidth="1"/>
    <col min="2568" max="2568" width="10.6640625" style="54" customWidth="1"/>
    <col min="2569" max="2569" width="8.77734375" style="54" customWidth="1"/>
    <col min="2570" max="2570" width="9.77734375" style="54" customWidth="1"/>
    <col min="2571" max="2571" width="12.109375" style="54" customWidth="1"/>
    <col min="2572" max="2572" width="11.109375" style="54" customWidth="1"/>
    <col min="2573" max="2573" width="11.88671875" style="54" customWidth="1"/>
    <col min="2574" max="2574" width="10.77734375" style="54" customWidth="1"/>
    <col min="2575" max="2577" width="10.6640625" style="54" customWidth="1"/>
    <col min="2578" max="2578" width="10.33203125" style="54" customWidth="1"/>
    <col min="2579" max="2579" width="11.77734375" style="54" customWidth="1"/>
    <col min="2580" max="2580" width="9.109375" style="54"/>
    <col min="2581" max="2581" width="11.21875" style="54" bestFit="1" customWidth="1"/>
    <col min="2582" max="2819" width="9.109375" style="54"/>
    <col min="2820" max="2820" width="3" style="54" customWidth="1"/>
    <col min="2821" max="2821" width="40" style="54" customWidth="1"/>
    <col min="2822" max="2822" width="12.109375" style="54" customWidth="1"/>
    <col min="2823" max="2823" width="7.88671875" style="54" customWidth="1"/>
    <col min="2824" max="2824" width="10.6640625" style="54" customWidth="1"/>
    <col min="2825" max="2825" width="8.77734375" style="54" customWidth="1"/>
    <col min="2826" max="2826" width="9.77734375" style="54" customWidth="1"/>
    <col min="2827" max="2827" width="12.109375" style="54" customWidth="1"/>
    <col min="2828" max="2828" width="11.109375" style="54" customWidth="1"/>
    <col min="2829" max="2829" width="11.88671875" style="54" customWidth="1"/>
    <col min="2830" max="2830" width="10.77734375" style="54" customWidth="1"/>
    <col min="2831" max="2833" width="10.6640625" style="54" customWidth="1"/>
    <col min="2834" max="2834" width="10.33203125" style="54" customWidth="1"/>
    <col min="2835" max="2835" width="11.77734375" style="54" customWidth="1"/>
    <col min="2836" max="2836" width="9.109375" style="54"/>
    <col min="2837" max="2837" width="11.21875" style="54" bestFit="1" customWidth="1"/>
    <col min="2838" max="3075" width="9.109375" style="54"/>
    <col min="3076" max="3076" width="3" style="54" customWidth="1"/>
    <col min="3077" max="3077" width="40" style="54" customWidth="1"/>
    <col min="3078" max="3078" width="12.109375" style="54" customWidth="1"/>
    <col min="3079" max="3079" width="7.88671875" style="54" customWidth="1"/>
    <col min="3080" max="3080" width="10.6640625" style="54" customWidth="1"/>
    <col min="3081" max="3081" width="8.77734375" style="54" customWidth="1"/>
    <col min="3082" max="3082" width="9.77734375" style="54" customWidth="1"/>
    <col min="3083" max="3083" width="12.109375" style="54" customWidth="1"/>
    <col min="3084" max="3084" width="11.109375" style="54" customWidth="1"/>
    <col min="3085" max="3085" width="11.88671875" style="54" customWidth="1"/>
    <col min="3086" max="3086" width="10.77734375" style="54" customWidth="1"/>
    <col min="3087" max="3089" width="10.6640625" style="54" customWidth="1"/>
    <col min="3090" max="3090" width="10.33203125" style="54" customWidth="1"/>
    <col min="3091" max="3091" width="11.77734375" style="54" customWidth="1"/>
    <col min="3092" max="3092" width="9.109375" style="54"/>
    <col min="3093" max="3093" width="11.21875" style="54" bestFit="1" customWidth="1"/>
    <col min="3094" max="3331" width="9.109375" style="54"/>
    <col min="3332" max="3332" width="3" style="54" customWidth="1"/>
    <col min="3333" max="3333" width="40" style="54" customWidth="1"/>
    <col min="3334" max="3334" width="12.109375" style="54" customWidth="1"/>
    <col min="3335" max="3335" width="7.88671875" style="54" customWidth="1"/>
    <col min="3336" max="3336" width="10.6640625" style="54" customWidth="1"/>
    <col min="3337" max="3337" width="8.77734375" style="54" customWidth="1"/>
    <col min="3338" max="3338" width="9.77734375" style="54" customWidth="1"/>
    <col min="3339" max="3339" width="12.109375" style="54" customWidth="1"/>
    <col min="3340" max="3340" width="11.109375" style="54" customWidth="1"/>
    <col min="3341" max="3341" width="11.88671875" style="54" customWidth="1"/>
    <col min="3342" max="3342" width="10.77734375" style="54" customWidth="1"/>
    <col min="3343" max="3345" width="10.6640625" style="54" customWidth="1"/>
    <col min="3346" max="3346" width="10.33203125" style="54" customWidth="1"/>
    <col min="3347" max="3347" width="11.77734375" style="54" customWidth="1"/>
    <col min="3348" max="3348" width="9.109375" style="54"/>
    <col min="3349" max="3349" width="11.21875" style="54" bestFit="1" customWidth="1"/>
    <col min="3350" max="3587" width="9.109375" style="54"/>
    <col min="3588" max="3588" width="3" style="54" customWidth="1"/>
    <col min="3589" max="3589" width="40" style="54" customWidth="1"/>
    <col min="3590" max="3590" width="12.109375" style="54" customWidth="1"/>
    <col min="3591" max="3591" width="7.88671875" style="54" customWidth="1"/>
    <col min="3592" max="3592" width="10.6640625" style="54" customWidth="1"/>
    <col min="3593" max="3593" width="8.77734375" style="54" customWidth="1"/>
    <col min="3594" max="3594" width="9.77734375" style="54" customWidth="1"/>
    <col min="3595" max="3595" width="12.109375" style="54" customWidth="1"/>
    <col min="3596" max="3596" width="11.109375" style="54" customWidth="1"/>
    <col min="3597" max="3597" width="11.88671875" style="54" customWidth="1"/>
    <col min="3598" max="3598" width="10.77734375" style="54" customWidth="1"/>
    <col min="3599" max="3601" width="10.6640625" style="54" customWidth="1"/>
    <col min="3602" max="3602" width="10.33203125" style="54" customWidth="1"/>
    <col min="3603" max="3603" width="11.77734375" style="54" customWidth="1"/>
    <col min="3604" max="3604" width="9.109375" style="54"/>
    <col min="3605" max="3605" width="11.21875" style="54" bestFit="1" customWidth="1"/>
    <col min="3606" max="3843" width="9.109375" style="54"/>
    <col min="3844" max="3844" width="3" style="54" customWidth="1"/>
    <col min="3845" max="3845" width="40" style="54" customWidth="1"/>
    <col min="3846" max="3846" width="12.109375" style="54" customWidth="1"/>
    <col min="3847" max="3847" width="7.88671875" style="54" customWidth="1"/>
    <col min="3848" max="3848" width="10.6640625" style="54" customWidth="1"/>
    <col min="3849" max="3849" width="8.77734375" style="54" customWidth="1"/>
    <col min="3850" max="3850" width="9.77734375" style="54" customWidth="1"/>
    <col min="3851" max="3851" width="12.109375" style="54" customWidth="1"/>
    <col min="3852" max="3852" width="11.109375" style="54" customWidth="1"/>
    <col min="3853" max="3853" width="11.88671875" style="54" customWidth="1"/>
    <col min="3854" max="3854" width="10.77734375" style="54" customWidth="1"/>
    <col min="3855" max="3857" width="10.6640625" style="54" customWidth="1"/>
    <col min="3858" max="3858" width="10.33203125" style="54" customWidth="1"/>
    <col min="3859" max="3859" width="11.77734375" style="54" customWidth="1"/>
    <col min="3860" max="3860" width="9.109375" style="54"/>
    <col min="3861" max="3861" width="11.21875" style="54" bestFit="1" customWidth="1"/>
    <col min="3862" max="4099" width="9.109375" style="54"/>
    <col min="4100" max="4100" width="3" style="54" customWidth="1"/>
    <col min="4101" max="4101" width="40" style="54" customWidth="1"/>
    <col min="4102" max="4102" width="12.109375" style="54" customWidth="1"/>
    <col min="4103" max="4103" width="7.88671875" style="54" customWidth="1"/>
    <col min="4104" max="4104" width="10.6640625" style="54" customWidth="1"/>
    <col min="4105" max="4105" width="8.77734375" style="54" customWidth="1"/>
    <col min="4106" max="4106" width="9.77734375" style="54" customWidth="1"/>
    <col min="4107" max="4107" width="12.109375" style="54" customWidth="1"/>
    <col min="4108" max="4108" width="11.109375" style="54" customWidth="1"/>
    <col min="4109" max="4109" width="11.88671875" style="54" customWidth="1"/>
    <col min="4110" max="4110" width="10.77734375" style="54" customWidth="1"/>
    <col min="4111" max="4113" width="10.6640625" style="54" customWidth="1"/>
    <col min="4114" max="4114" width="10.33203125" style="54" customWidth="1"/>
    <col min="4115" max="4115" width="11.77734375" style="54" customWidth="1"/>
    <col min="4116" max="4116" width="9.109375" style="54"/>
    <col min="4117" max="4117" width="11.21875" style="54" bestFit="1" customWidth="1"/>
    <col min="4118" max="4355" width="9.109375" style="54"/>
    <col min="4356" max="4356" width="3" style="54" customWidth="1"/>
    <col min="4357" max="4357" width="40" style="54" customWidth="1"/>
    <col min="4358" max="4358" width="12.109375" style="54" customWidth="1"/>
    <col min="4359" max="4359" width="7.88671875" style="54" customWidth="1"/>
    <col min="4360" max="4360" width="10.6640625" style="54" customWidth="1"/>
    <col min="4361" max="4361" width="8.77734375" style="54" customWidth="1"/>
    <col min="4362" max="4362" width="9.77734375" style="54" customWidth="1"/>
    <col min="4363" max="4363" width="12.109375" style="54" customWidth="1"/>
    <col min="4364" max="4364" width="11.109375" style="54" customWidth="1"/>
    <col min="4365" max="4365" width="11.88671875" style="54" customWidth="1"/>
    <col min="4366" max="4366" width="10.77734375" style="54" customWidth="1"/>
    <col min="4367" max="4369" width="10.6640625" style="54" customWidth="1"/>
    <col min="4370" max="4370" width="10.33203125" style="54" customWidth="1"/>
    <col min="4371" max="4371" width="11.77734375" style="54" customWidth="1"/>
    <col min="4372" max="4372" width="9.109375" style="54"/>
    <col min="4373" max="4373" width="11.21875" style="54" bestFit="1" customWidth="1"/>
    <col min="4374" max="4611" width="9.109375" style="54"/>
    <col min="4612" max="4612" width="3" style="54" customWidth="1"/>
    <col min="4613" max="4613" width="40" style="54" customWidth="1"/>
    <col min="4614" max="4614" width="12.109375" style="54" customWidth="1"/>
    <col min="4615" max="4615" width="7.88671875" style="54" customWidth="1"/>
    <col min="4616" max="4616" width="10.6640625" style="54" customWidth="1"/>
    <col min="4617" max="4617" width="8.77734375" style="54" customWidth="1"/>
    <col min="4618" max="4618" width="9.77734375" style="54" customWidth="1"/>
    <col min="4619" max="4619" width="12.109375" style="54" customWidth="1"/>
    <col min="4620" max="4620" width="11.109375" style="54" customWidth="1"/>
    <col min="4621" max="4621" width="11.88671875" style="54" customWidth="1"/>
    <col min="4622" max="4622" width="10.77734375" style="54" customWidth="1"/>
    <col min="4623" max="4625" width="10.6640625" style="54" customWidth="1"/>
    <col min="4626" max="4626" width="10.33203125" style="54" customWidth="1"/>
    <col min="4627" max="4627" width="11.77734375" style="54" customWidth="1"/>
    <col min="4628" max="4628" width="9.109375" style="54"/>
    <col min="4629" max="4629" width="11.21875" style="54" bestFit="1" customWidth="1"/>
    <col min="4630" max="4867" width="9.109375" style="54"/>
    <col min="4868" max="4868" width="3" style="54" customWidth="1"/>
    <col min="4869" max="4869" width="40" style="54" customWidth="1"/>
    <col min="4870" max="4870" width="12.109375" style="54" customWidth="1"/>
    <col min="4871" max="4871" width="7.88671875" style="54" customWidth="1"/>
    <col min="4872" max="4872" width="10.6640625" style="54" customWidth="1"/>
    <col min="4873" max="4873" width="8.77734375" style="54" customWidth="1"/>
    <col min="4874" max="4874" width="9.77734375" style="54" customWidth="1"/>
    <col min="4875" max="4875" width="12.109375" style="54" customWidth="1"/>
    <col min="4876" max="4876" width="11.109375" style="54" customWidth="1"/>
    <col min="4877" max="4877" width="11.88671875" style="54" customWidth="1"/>
    <col min="4878" max="4878" width="10.77734375" style="54" customWidth="1"/>
    <col min="4879" max="4881" width="10.6640625" style="54" customWidth="1"/>
    <col min="4882" max="4882" width="10.33203125" style="54" customWidth="1"/>
    <col min="4883" max="4883" width="11.77734375" style="54" customWidth="1"/>
    <col min="4884" max="4884" width="9.109375" style="54"/>
    <col min="4885" max="4885" width="11.21875" style="54" bestFit="1" customWidth="1"/>
    <col min="4886" max="5123" width="9.109375" style="54"/>
    <col min="5124" max="5124" width="3" style="54" customWidth="1"/>
    <col min="5125" max="5125" width="40" style="54" customWidth="1"/>
    <col min="5126" max="5126" width="12.109375" style="54" customWidth="1"/>
    <col min="5127" max="5127" width="7.88671875" style="54" customWidth="1"/>
    <col min="5128" max="5128" width="10.6640625" style="54" customWidth="1"/>
    <col min="5129" max="5129" width="8.77734375" style="54" customWidth="1"/>
    <col min="5130" max="5130" width="9.77734375" style="54" customWidth="1"/>
    <col min="5131" max="5131" width="12.109375" style="54" customWidth="1"/>
    <col min="5132" max="5132" width="11.109375" style="54" customWidth="1"/>
    <col min="5133" max="5133" width="11.88671875" style="54" customWidth="1"/>
    <col min="5134" max="5134" width="10.77734375" style="54" customWidth="1"/>
    <col min="5135" max="5137" width="10.6640625" style="54" customWidth="1"/>
    <col min="5138" max="5138" width="10.33203125" style="54" customWidth="1"/>
    <col min="5139" max="5139" width="11.77734375" style="54" customWidth="1"/>
    <col min="5140" max="5140" width="9.109375" style="54"/>
    <col min="5141" max="5141" width="11.21875" style="54" bestFit="1" customWidth="1"/>
    <col min="5142" max="5379" width="9.109375" style="54"/>
    <col min="5380" max="5380" width="3" style="54" customWidth="1"/>
    <col min="5381" max="5381" width="40" style="54" customWidth="1"/>
    <col min="5382" max="5382" width="12.109375" style="54" customWidth="1"/>
    <col min="5383" max="5383" width="7.88671875" style="54" customWidth="1"/>
    <col min="5384" max="5384" width="10.6640625" style="54" customWidth="1"/>
    <col min="5385" max="5385" width="8.77734375" style="54" customWidth="1"/>
    <col min="5386" max="5386" width="9.77734375" style="54" customWidth="1"/>
    <col min="5387" max="5387" width="12.109375" style="54" customWidth="1"/>
    <col min="5388" max="5388" width="11.109375" style="54" customWidth="1"/>
    <col min="5389" max="5389" width="11.88671875" style="54" customWidth="1"/>
    <col min="5390" max="5390" width="10.77734375" style="54" customWidth="1"/>
    <col min="5391" max="5393" width="10.6640625" style="54" customWidth="1"/>
    <col min="5394" max="5394" width="10.33203125" style="54" customWidth="1"/>
    <col min="5395" max="5395" width="11.77734375" style="54" customWidth="1"/>
    <col min="5396" max="5396" width="9.109375" style="54"/>
    <col min="5397" max="5397" width="11.21875" style="54" bestFit="1" customWidth="1"/>
    <col min="5398" max="5635" width="9.109375" style="54"/>
    <col min="5636" max="5636" width="3" style="54" customWidth="1"/>
    <col min="5637" max="5637" width="40" style="54" customWidth="1"/>
    <col min="5638" max="5638" width="12.109375" style="54" customWidth="1"/>
    <col min="5639" max="5639" width="7.88671875" style="54" customWidth="1"/>
    <col min="5640" max="5640" width="10.6640625" style="54" customWidth="1"/>
    <col min="5641" max="5641" width="8.77734375" style="54" customWidth="1"/>
    <col min="5642" max="5642" width="9.77734375" style="54" customWidth="1"/>
    <col min="5643" max="5643" width="12.109375" style="54" customWidth="1"/>
    <col min="5644" max="5644" width="11.109375" style="54" customWidth="1"/>
    <col min="5645" max="5645" width="11.88671875" style="54" customWidth="1"/>
    <col min="5646" max="5646" width="10.77734375" style="54" customWidth="1"/>
    <col min="5647" max="5649" width="10.6640625" style="54" customWidth="1"/>
    <col min="5650" max="5650" width="10.33203125" style="54" customWidth="1"/>
    <col min="5651" max="5651" width="11.77734375" style="54" customWidth="1"/>
    <col min="5652" max="5652" width="9.109375" style="54"/>
    <col min="5653" max="5653" width="11.21875" style="54" bestFit="1" customWidth="1"/>
    <col min="5654" max="5891" width="9.109375" style="54"/>
    <col min="5892" max="5892" width="3" style="54" customWidth="1"/>
    <col min="5893" max="5893" width="40" style="54" customWidth="1"/>
    <col min="5894" max="5894" width="12.109375" style="54" customWidth="1"/>
    <col min="5895" max="5895" width="7.88671875" style="54" customWidth="1"/>
    <col min="5896" max="5896" width="10.6640625" style="54" customWidth="1"/>
    <col min="5897" max="5897" width="8.77734375" style="54" customWidth="1"/>
    <col min="5898" max="5898" width="9.77734375" style="54" customWidth="1"/>
    <col min="5899" max="5899" width="12.109375" style="54" customWidth="1"/>
    <col min="5900" max="5900" width="11.109375" style="54" customWidth="1"/>
    <col min="5901" max="5901" width="11.88671875" style="54" customWidth="1"/>
    <col min="5902" max="5902" width="10.77734375" style="54" customWidth="1"/>
    <col min="5903" max="5905" width="10.6640625" style="54" customWidth="1"/>
    <col min="5906" max="5906" width="10.33203125" style="54" customWidth="1"/>
    <col min="5907" max="5907" width="11.77734375" style="54" customWidth="1"/>
    <col min="5908" max="5908" width="9.109375" style="54"/>
    <col min="5909" max="5909" width="11.21875" style="54" bestFit="1" customWidth="1"/>
    <col min="5910" max="6147" width="9.109375" style="54"/>
    <col min="6148" max="6148" width="3" style="54" customWidth="1"/>
    <col min="6149" max="6149" width="40" style="54" customWidth="1"/>
    <col min="6150" max="6150" width="12.109375" style="54" customWidth="1"/>
    <col min="6151" max="6151" width="7.88671875" style="54" customWidth="1"/>
    <col min="6152" max="6152" width="10.6640625" style="54" customWidth="1"/>
    <col min="6153" max="6153" width="8.77734375" style="54" customWidth="1"/>
    <col min="6154" max="6154" width="9.77734375" style="54" customWidth="1"/>
    <col min="6155" max="6155" width="12.109375" style="54" customWidth="1"/>
    <col min="6156" max="6156" width="11.109375" style="54" customWidth="1"/>
    <col min="6157" max="6157" width="11.88671875" style="54" customWidth="1"/>
    <col min="6158" max="6158" width="10.77734375" style="54" customWidth="1"/>
    <col min="6159" max="6161" width="10.6640625" style="54" customWidth="1"/>
    <col min="6162" max="6162" width="10.33203125" style="54" customWidth="1"/>
    <col min="6163" max="6163" width="11.77734375" style="54" customWidth="1"/>
    <col min="6164" max="6164" width="9.109375" style="54"/>
    <col min="6165" max="6165" width="11.21875" style="54" bestFit="1" customWidth="1"/>
    <col min="6166" max="6403" width="9.109375" style="54"/>
    <col min="6404" max="6404" width="3" style="54" customWidth="1"/>
    <col min="6405" max="6405" width="40" style="54" customWidth="1"/>
    <col min="6406" max="6406" width="12.109375" style="54" customWidth="1"/>
    <col min="6407" max="6407" width="7.88671875" style="54" customWidth="1"/>
    <col min="6408" max="6408" width="10.6640625" style="54" customWidth="1"/>
    <col min="6409" max="6409" width="8.77734375" style="54" customWidth="1"/>
    <col min="6410" max="6410" width="9.77734375" style="54" customWidth="1"/>
    <col min="6411" max="6411" width="12.109375" style="54" customWidth="1"/>
    <col min="6412" max="6412" width="11.109375" style="54" customWidth="1"/>
    <col min="6413" max="6413" width="11.88671875" style="54" customWidth="1"/>
    <col min="6414" max="6414" width="10.77734375" style="54" customWidth="1"/>
    <col min="6415" max="6417" width="10.6640625" style="54" customWidth="1"/>
    <col min="6418" max="6418" width="10.33203125" style="54" customWidth="1"/>
    <col min="6419" max="6419" width="11.77734375" style="54" customWidth="1"/>
    <col min="6420" max="6420" width="9.109375" style="54"/>
    <col min="6421" max="6421" width="11.21875" style="54" bestFit="1" customWidth="1"/>
    <col min="6422" max="6659" width="9.109375" style="54"/>
    <col min="6660" max="6660" width="3" style="54" customWidth="1"/>
    <col min="6661" max="6661" width="40" style="54" customWidth="1"/>
    <col min="6662" max="6662" width="12.109375" style="54" customWidth="1"/>
    <col min="6663" max="6663" width="7.88671875" style="54" customWidth="1"/>
    <col min="6664" max="6664" width="10.6640625" style="54" customWidth="1"/>
    <col min="6665" max="6665" width="8.77734375" style="54" customWidth="1"/>
    <col min="6666" max="6666" width="9.77734375" style="54" customWidth="1"/>
    <col min="6667" max="6667" width="12.109375" style="54" customWidth="1"/>
    <col min="6668" max="6668" width="11.109375" style="54" customWidth="1"/>
    <col min="6669" max="6669" width="11.88671875" style="54" customWidth="1"/>
    <col min="6670" max="6670" width="10.77734375" style="54" customWidth="1"/>
    <col min="6671" max="6673" width="10.6640625" style="54" customWidth="1"/>
    <col min="6674" max="6674" width="10.33203125" style="54" customWidth="1"/>
    <col min="6675" max="6675" width="11.77734375" style="54" customWidth="1"/>
    <col min="6676" max="6676" width="9.109375" style="54"/>
    <col min="6677" max="6677" width="11.21875" style="54" bestFit="1" customWidth="1"/>
    <col min="6678" max="6915" width="9.109375" style="54"/>
    <col min="6916" max="6916" width="3" style="54" customWidth="1"/>
    <col min="6917" max="6917" width="40" style="54" customWidth="1"/>
    <col min="6918" max="6918" width="12.109375" style="54" customWidth="1"/>
    <col min="6919" max="6919" width="7.88671875" style="54" customWidth="1"/>
    <col min="6920" max="6920" width="10.6640625" style="54" customWidth="1"/>
    <col min="6921" max="6921" width="8.77734375" style="54" customWidth="1"/>
    <col min="6922" max="6922" width="9.77734375" style="54" customWidth="1"/>
    <col min="6923" max="6923" width="12.109375" style="54" customWidth="1"/>
    <col min="6924" max="6924" width="11.109375" style="54" customWidth="1"/>
    <col min="6925" max="6925" width="11.88671875" style="54" customWidth="1"/>
    <col min="6926" max="6926" width="10.77734375" style="54" customWidth="1"/>
    <col min="6927" max="6929" width="10.6640625" style="54" customWidth="1"/>
    <col min="6930" max="6930" width="10.33203125" style="54" customWidth="1"/>
    <col min="6931" max="6931" width="11.77734375" style="54" customWidth="1"/>
    <col min="6932" max="6932" width="9.109375" style="54"/>
    <col min="6933" max="6933" width="11.21875" style="54" bestFit="1" customWidth="1"/>
    <col min="6934" max="7171" width="9.109375" style="54"/>
    <col min="7172" max="7172" width="3" style="54" customWidth="1"/>
    <col min="7173" max="7173" width="40" style="54" customWidth="1"/>
    <col min="7174" max="7174" width="12.109375" style="54" customWidth="1"/>
    <col min="7175" max="7175" width="7.88671875" style="54" customWidth="1"/>
    <col min="7176" max="7176" width="10.6640625" style="54" customWidth="1"/>
    <col min="7177" max="7177" width="8.77734375" style="54" customWidth="1"/>
    <col min="7178" max="7178" width="9.77734375" style="54" customWidth="1"/>
    <col min="7179" max="7179" width="12.109375" style="54" customWidth="1"/>
    <col min="7180" max="7180" width="11.109375" style="54" customWidth="1"/>
    <col min="7181" max="7181" width="11.88671875" style="54" customWidth="1"/>
    <col min="7182" max="7182" width="10.77734375" style="54" customWidth="1"/>
    <col min="7183" max="7185" width="10.6640625" style="54" customWidth="1"/>
    <col min="7186" max="7186" width="10.33203125" style="54" customWidth="1"/>
    <col min="7187" max="7187" width="11.77734375" style="54" customWidth="1"/>
    <col min="7188" max="7188" width="9.109375" style="54"/>
    <col min="7189" max="7189" width="11.21875" style="54" bestFit="1" customWidth="1"/>
    <col min="7190" max="7427" width="9.109375" style="54"/>
    <col min="7428" max="7428" width="3" style="54" customWidth="1"/>
    <col min="7429" max="7429" width="40" style="54" customWidth="1"/>
    <col min="7430" max="7430" width="12.109375" style="54" customWidth="1"/>
    <col min="7431" max="7431" width="7.88671875" style="54" customWidth="1"/>
    <col min="7432" max="7432" width="10.6640625" style="54" customWidth="1"/>
    <col min="7433" max="7433" width="8.77734375" style="54" customWidth="1"/>
    <col min="7434" max="7434" width="9.77734375" style="54" customWidth="1"/>
    <col min="7435" max="7435" width="12.109375" style="54" customWidth="1"/>
    <col min="7436" max="7436" width="11.109375" style="54" customWidth="1"/>
    <col min="7437" max="7437" width="11.88671875" style="54" customWidth="1"/>
    <col min="7438" max="7438" width="10.77734375" style="54" customWidth="1"/>
    <col min="7439" max="7441" width="10.6640625" style="54" customWidth="1"/>
    <col min="7442" max="7442" width="10.33203125" style="54" customWidth="1"/>
    <col min="7443" max="7443" width="11.77734375" style="54" customWidth="1"/>
    <col min="7444" max="7444" width="9.109375" style="54"/>
    <col min="7445" max="7445" width="11.21875" style="54" bestFit="1" customWidth="1"/>
    <col min="7446" max="7683" width="9.109375" style="54"/>
    <col min="7684" max="7684" width="3" style="54" customWidth="1"/>
    <col min="7685" max="7685" width="40" style="54" customWidth="1"/>
    <col min="7686" max="7686" width="12.109375" style="54" customWidth="1"/>
    <col min="7687" max="7687" width="7.88671875" style="54" customWidth="1"/>
    <col min="7688" max="7688" width="10.6640625" style="54" customWidth="1"/>
    <col min="7689" max="7689" width="8.77734375" style="54" customWidth="1"/>
    <col min="7690" max="7690" width="9.77734375" style="54" customWidth="1"/>
    <col min="7691" max="7691" width="12.109375" style="54" customWidth="1"/>
    <col min="7692" max="7692" width="11.109375" style="54" customWidth="1"/>
    <col min="7693" max="7693" width="11.88671875" style="54" customWidth="1"/>
    <col min="7694" max="7694" width="10.77734375" style="54" customWidth="1"/>
    <col min="7695" max="7697" width="10.6640625" style="54" customWidth="1"/>
    <col min="7698" max="7698" width="10.33203125" style="54" customWidth="1"/>
    <col min="7699" max="7699" width="11.77734375" style="54" customWidth="1"/>
    <col min="7700" max="7700" width="9.109375" style="54"/>
    <col min="7701" max="7701" width="11.21875" style="54" bestFit="1" customWidth="1"/>
    <col min="7702" max="7939" width="9.109375" style="54"/>
    <col min="7940" max="7940" width="3" style="54" customWidth="1"/>
    <col min="7941" max="7941" width="40" style="54" customWidth="1"/>
    <col min="7942" max="7942" width="12.109375" style="54" customWidth="1"/>
    <col min="7943" max="7943" width="7.88671875" style="54" customWidth="1"/>
    <col min="7944" max="7944" width="10.6640625" style="54" customWidth="1"/>
    <col min="7945" max="7945" width="8.77734375" style="54" customWidth="1"/>
    <col min="7946" max="7946" width="9.77734375" style="54" customWidth="1"/>
    <col min="7947" max="7947" width="12.109375" style="54" customWidth="1"/>
    <col min="7948" max="7948" width="11.109375" style="54" customWidth="1"/>
    <col min="7949" max="7949" width="11.88671875" style="54" customWidth="1"/>
    <col min="7950" max="7950" width="10.77734375" style="54" customWidth="1"/>
    <col min="7951" max="7953" width="10.6640625" style="54" customWidth="1"/>
    <col min="7954" max="7954" width="10.33203125" style="54" customWidth="1"/>
    <col min="7955" max="7955" width="11.77734375" style="54" customWidth="1"/>
    <col min="7956" max="7956" width="9.109375" style="54"/>
    <col min="7957" max="7957" width="11.21875" style="54" bestFit="1" customWidth="1"/>
    <col min="7958" max="8195" width="9.109375" style="54"/>
    <col min="8196" max="8196" width="3" style="54" customWidth="1"/>
    <col min="8197" max="8197" width="40" style="54" customWidth="1"/>
    <col min="8198" max="8198" width="12.109375" style="54" customWidth="1"/>
    <col min="8199" max="8199" width="7.88671875" style="54" customWidth="1"/>
    <col min="8200" max="8200" width="10.6640625" style="54" customWidth="1"/>
    <col min="8201" max="8201" width="8.77734375" style="54" customWidth="1"/>
    <col min="8202" max="8202" width="9.77734375" style="54" customWidth="1"/>
    <col min="8203" max="8203" width="12.109375" style="54" customWidth="1"/>
    <col min="8204" max="8204" width="11.109375" style="54" customWidth="1"/>
    <col min="8205" max="8205" width="11.88671875" style="54" customWidth="1"/>
    <col min="8206" max="8206" width="10.77734375" style="54" customWidth="1"/>
    <col min="8207" max="8209" width="10.6640625" style="54" customWidth="1"/>
    <col min="8210" max="8210" width="10.33203125" style="54" customWidth="1"/>
    <col min="8211" max="8211" width="11.77734375" style="54" customWidth="1"/>
    <col min="8212" max="8212" width="9.109375" style="54"/>
    <col min="8213" max="8213" width="11.21875" style="54" bestFit="1" customWidth="1"/>
    <col min="8214" max="8451" width="9.109375" style="54"/>
    <col min="8452" max="8452" width="3" style="54" customWidth="1"/>
    <col min="8453" max="8453" width="40" style="54" customWidth="1"/>
    <col min="8454" max="8454" width="12.109375" style="54" customWidth="1"/>
    <col min="8455" max="8455" width="7.88671875" style="54" customWidth="1"/>
    <col min="8456" max="8456" width="10.6640625" style="54" customWidth="1"/>
    <col min="8457" max="8457" width="8.77734375" style="54" customWidth="1"/>
    <col min="8458" max="8458" width="9.77734375" style="54" customWidth="1"/>
    <col min="8459" max="8459" width="12.109375" style="54" customWidth="1"/>
    <col min="8460" max="8460" width="11.109375" style="54" customWidth="1"/>
    <col min="8461" max="8461" width="11.88671875" style="54" customWidth="1"/>
    <col min="8462" max="8462" width="10.77734375" style="54" customWidth="1"/>
    <col min="8463" max="8465" width="10.6640625" style="54" customWidth="1"/>
    <col min="8466" max="8466" width="10.33203125" style="54" customWidth="1"/>
    <col min="8467" max="8467" width="11.77734375" style="54" customWidth="1"/>
    <col min="8468" max="8468" width="9.109375" style="54"/>
    <col min="8469" max="8469" width="11.21875" style="54" bestFit="1" customWidth="1"/>
    <col min="8470" max="8707" width="9.109375" style="54"/>
    <col min="8708" max="8708" width="3" style="54" customWidth="1"/>
    <col min="8709" max="8709" width="40" style="54" customWidth="1"/>
    <col min="8710" max="8710" width="12.109375" style="54" customWidth="1"/>
    <col min="8711" max="8711" width="7.88671875" style="54" customWidth="1"/>
    <col min="8712" max="8712" width="10.6640625" style="54" customWidth="1"/>
    <col min="8713" max="8713" width="8.77734375" style="54" customWidth="1"/>
    <col min="8714" max="8714" width="9.77734375" style="54" customWidth="1"/>
    <col min="8715" max="8715" width="12.109375" style="54" customWidth="1"/>
    <col min="8716" max="8716" width="11.109375" style="54" customWidth="1"/>
    <col min="8717" max="8717" width="11.88671875" style="54" customWidth="1"/>
    <col min="8718" max="8718" width="10.77734375" style="54" customWidth="1"/>
    <col min="8719" max="8721" width="10.6640625" style="54" customWidth="1"/>
    <col min="8722" max="8722" width="10.33203125" style="54" customWidth="1"/>
    <col min="8723" max="8723" width="11.77734375" style="54" customWidth="1"/>
    <col min="8724" max="8724" width="9.109375" style="54"/>
    <col min="8725" max="8725" width="11.21875" style="54" bestFit="1" customWidth="1"/>
    <col min="8726" max="8963" width="9.109375" style="54"/>
    <col min="8964" max="8964" width="3" style="54" customWidth="1"/>
    <col min="8965" max="8965" width="40" style="54" customWidth="1"/>
    <col min="8966" max="8966" width="12.109375" style="54" customWidth="1"/>
    <col min="8967" max="8967" width="7.88671875" style="54" customWidth="1"/>
    <col min="8968" max="8968" width="10.6640625" style="54" customWidth="1"/>
    <col min="8969" max="8969" width="8.77734375" style="54" customWidth="1"/>
    <col min="8970" max="8970" width="9.77734375" style="54" customWidth="1"/>
    <col min="8971" max="8971" width="12.109375" style="54" customWidth="1"/>
    <col min="8972" max="8972" width="11.109375" style="54" customWidth="1"/>
    <col min="8973" max="8973" width="11.88671875" style="54" customWidth="1"/>
    <col min="8974" max="8974" width="10.77734375" style="54" customWidth="1"/>
    <col min="8975" max="8977" width="10.6640625" style="54" customWidth="1"/>
    <col min="8978" max="8978" width="10.33203125" style="54" customWidth="1"/>
    <col min="8979" max="8979" width="11.77734375" style="54" customWidth="1"/>
    <col min="8980" max="8980" width="9.109375" style="54"/>
    <col min="8981" max="8981" width="11.21875" style="54" bestFit="1" customWidth="1"/>
    <col min="8982" max="9219" width="9.109375" style="54"/>
    <col min="9220" max="9220" width="3" style="54" customWidth="1"/>
    <col min="9221" max="9221" width="40" style="54" customWidth="1"/>
    <col min="9222" max="9222" width="12.109375" style="54" customWidth="1"/>
    <col min="9223" max="9223" width="7.88671875" style="54" customWidth="1"/>
    <col min="9224" max="9224" width="10.6640625" style="54" customWidth="1"/>
    <col min="9225" max="9225" width="8.77734375" style="54" customWidth="1"/>
    <col min="9226" max="9226" width="9.77734375" style="54" customWidth="1"/>
    <col min="9227" max="9227" width="12.109375" style="54" customWidth="1"/>
    <col min="9228" max="9228" width="11.109375" style="54" customWidth="1"/>
    <col min="9229" max="9229" width="11.88671875" style="54" customWidth="1"/>
    <col min="9230" max="9230" width="10.77734375" style="54" customWidth="1"/>
    <col min="9231" max="9233" width="10.6640625" style="54" customWidth="1"/>
    <col min="9234" max="9234" width="10.33203125" style="54" customWidth="1"/>
    <col min="9235" max="9235" width="11.77734375" style="54" customWidth="1"/>
    <col min="9236" max="9236" width="9.109375" style="54"/>
    <col min="9237" max="9237" width="11.21875" style="54" bestFit="1" customWidth="1"/>
    <col min="9238" max="9475" width="9.109375" style="54"/>
    <col min="9476" max="9476" width="3" style="54" customWidth="1"/>
    <col min="9477" max="9477" width="40" style="54" customWidth="1"/>
    <col min="9478" max="9478" width="12.109375" style="54" customWidth="1"/>
    <col min="9479" max="9479" width="7.88671875" style="54" customWidth="1"/>
    <col min="9480" max="9480" width="10.6640625" style="54" customWidth="1"/>
    <col min="9481" max="9481" width="8.77734375" style="54" customWidth="1"/>
    <col min="9482" max="9482" width="9.77734375" style="54" customWidth="1"/>
    <col min="9483" max="9483" width="12.109375" style="54" customWidth="1"/>
    <col min="9484" max="9484" width="11.109375" style="54" customWidth="1"/>
    <col min="9485" max="9485" width="11.88671875" style="54" customWidth="1"/>
    <col min="9486" max="9486" width="10.77734375" style="54" customWidth="1"/>
    <col min="9487" max="9489" width="10.6640625" style="54" customWidth="1"/>
    <col min="9490" max="9490" width="10.33203125" style="54" customWidth="1"/>
    <col min="9491" max="9491" width="11.77734375" style="54" customWidth="1"/>
    <col min="9492" max="9492" width="9.109375" style="54"/>
    <col min="9493" max="9493" width="11.21875" style="54" bestFit="1" customWidth="1"/>
    <col min="9494" max="9731" width="9.109375" style="54"/>
    <col min="9732" max="9732" width="3" style="54" customWidth="1"/>
    <col min="9733" max="9733" width="40" style="54" customWidth="1"/>
    <col min="9734" max="9734" width="12.109375" style="54" customWidth="1"/>
    <col min="9735" max="9735" width="7.88671875" style="54" customWidth="1"/>
    <col min="9736" max="9736" width="10.6640625" style="54" customWidth="1"/>
    <col min="9737" max="9737" width="8.77734375" style="54" customWidth="1"/>
    <col min="9738" max="9738" width="9.77734375" style="54" customWidth="1"/>
    <col min="9739" max="9739" width="12.109375" style="54" customWidth="1"/>
    <col min="9740" max="9740" width="11.109375" style="54" customWidth="1"/>
    <col min="9741" max="9741" width="11.88671875" style="54" customWidth="1"/>
    <col min="9742" max="9742" width="10.77734375" style="54" customWidth="1"/>
    <col min="9743" max="9745" width="10.6640625" style="54" customWidth="1"/>
    <col min="9746" max="9746" width="10.33203125" style="54" customWidth="1"/>
    <col min="9747" max="9747" width="11.77734375" style="54" customWidth="1"/>
    <col min="9748" max="9748" width="9.109375" style="54"/>
    <col min="9749" max="9749" width="11.21875" style="54" bestFit="1" customWidth="1"/>
    <col min="9750" max="9987" width="9.109375" style="54"/>
    <col min="9988" max="9988" width="3" style="54" customWidth="1"/>
    <col min="9989" max="9989" width="40" style="54" customWidth="1"/>
    <col min="9990" max="9990" width="12.109375" style="54" customWidth="1"/>
    <col min="9991" max="9991" width="7.88671875" style="54" customWidth="1"/>
    <col min="9992" max="9992" width="10.6640625" style="54" customWidth="1"/>
    <col min="9993" max="9993" width="8.77734375" style="54" customWidth="1"/>
    <col min="9994" max="9994" width="9.77734375" style="54" customWidth="1"/>
    <col min="9995" max="9995" width="12.109375" style="54" customWidth="1"/>
    <col min="9996" max="9996" width="11.109375" style="54" customWidth="1"/>
    <col min="9997" max="9997" width="11.88671875" style="54" customWidth="1"/>
    <col min="9998" max="9998" width="10.77734375" style="54" customWidth="1"/>
    <col min="9999" max="10001" width="10.6640625" style="54" customWidth="1"/>
    <col min="10002" max="10002" width="10.33203125" style="54" customWidth="1"/>
    <col min="10003" max="10003" width="11.77734375" style="54" customWidth="1"/>
    <col min="10004" max="10004" width="9.109375" style="54"/>
    <col min="10005" max="10005" width="11.21875" style="54" bestFit="1" customWidth="1"/>
    <col min="10006" max="10243" width="9.109375" style="54"/>
    <col min="10244" max="10244" width="3" style="54" customWidth="1"/>
    <col min="10245" max="10245" width="40" style="54" customWidth="1"/>
    <col min="10246" max="10246" width="12.109375" style="54" customWidth="1"/>
    <col min="10247" max="10247" width="7.88671875" style="54" customWidth="1"/>
    <col min="10248" max="10248" width="10.6640625" style="54" customWidth="1"/>
    <col min="10249" max="10249" width="8.77734375" style="54" customWidth="1"/>
    <col min="10250" max="10250" width="9.77734375" style="54" customWidth="1"/>
    <col min="10251" max="10251" width="12.109375" style="54" customWidth="1"/>
    <col min="10252" max="10252" width="11.109375" style="54" customWidth="1"/>
    <col min="10253" max="10253" width="11.88671875" style="54" customWidth="1"/>
    <col min="10254" max="10254" width="10.77734375" style="54" customWidth="1"/>
    <col min="10255" max="10257" width="10.6640625" style="54" customWidth="1"/>
    <col min="10258" max="10258" width="10.33203125" style="54" customWidth="1"/>
    <col min="10259" max="10259" width="11.77734375" style="54" customWidth="1"/>
    <col min="10260" max="10260" width="9.109375" style="54"/>
    <col min="10261" max="10261" width="11.21875" style="54" bestFit="1" customWidth="1"/>
    <col min="10262" max="10499" width="9.109375" style="54"/>
    <col min="10500" max="10500" width="3" style="54" customWidth="1"/>
    <col min="10501" max="10501" width="40" style="54" customWidth="1"/>
    <col min="10502" max="10502" width="12.109375" style="54" customWidth="1"/>
    <col min="10503" max="10503" width="7.88671875" style="54" customWidth="1"/>
    <col min="10504" max="10504" width="10.6640625" style="54" customWidth="1"/>
    <col min="10505" max="10505" width="8.77734375" style="54" customWidth="1"/>
    <col min="10506" max="10506" width="9.77734375" style="54" customWidth="1"/>
    <col min="10507" max="10507" width="12.109375" style="54" customWidth="1"/>
    <col min="10508" max="10508" width="11.109375" style="54" customWidth="1"/>
    <col min="10509" max="10509" width="11.88671875" style="54" customWidth="1"/>
    <col min="10510" max="10510" width="10.77734375" style="54" customWidth="1"/>
    <col min="10511" max="10513" width="10.6640625" style="54" customWidth="1"/>
    <col min="10514" max="10514" width="10.33203125" style="54" customWidth="1"/>
    <col min="10515" max="10515" width="11.77734375" style="54" customWidth="1"/>
    <col min="10516" max="10516" width="9.109375" style="54"/>
    <col min="10517" max="10517" width="11.21875" style="54" bestFit="1" customWidth="1"/>
    <col min="10518" max="10755" width="9.109375" style="54"/>
    <col min="10756" max="10756" width="3" style="54" customWidth="1"/>
    <col min="10757" max="10757" width="40" style="54" customWidth="1"/>
    <col min="10758" max="10758" width="12.109375" style="54" customWidth="1"/>
    <col min="10759" max="10759" width="7.88671875" style="54" customWidth="1"/>
    <col min="10760" max="10760" width="10.6640625" style="54" customWidth="1"/>
    <col min="10761" max="10761" width="8.77734375" style="54" customWidth="1"/>
    <col min="10762" max="10762" width="9.77734375" style="54" customWidth="1"/>
    <col min="10763" max="10763" width="12.109375" style="54" customWidth="1"/>
    <col min="10764" max="10764" width="11.109375" style="54" customWidth="1"/>
    <col min="10765" max="10765" width="11.88671875" style="54" customWidth="1"/>
    <col min="10766" max="10766" width="10.77734375" style="54" customWidth="1"/>
    <col min="10767" max="10769" width="10.6640625" style="54" customWidth="1"/>
    <col min="10770" max="10770" width="10.33203125" style="54" customWidth="1"/>
    <col min="10771" max="10771" width="11.77734375" style="54" customWidth="1"/>
    <col min="10772" max="10772" width="9.109375" style="54"/>
    <col min="10773" max="10773" width="11.21875" style="54" bestFit="1" customWidth="1"/>
    <col min="10774" max="11011" width="9.109375" style="54"/>
    <col min="11012" max="11012" width="3" style="54" customWidth="1"/>
    <col min="11013" max="11013" width="40" style="54" customWidth="1"/>
    <col min="11014" max="11014" width="12.109375" style="54" customWidth="1"/>
    <col min="11015" max="11015" width="7.88671875" style="54" customWidth="1"/>
    <col min="11016" max="11016" width="10.6640625" style="54" customWidth="1"/>
    <col min="11017" max="11017" width="8.77734375" style="54" customWidth="1"/>
    <col min="11018" max="11018" width="9.77734375" style="54" customWidth="1"/>
    <col min="11019" max="11019" width="12.109375" style="54" customWidth="1"/>
    <col min="11020" max="11020" width="11.109375" style="54" customWidth="1"/>
    <col min="11021" max="11021" width="11.88671875" style="54" customWidth="1"/>
    <col min="11022" max="11022" width="10.77734375" style="54" customWidth="1"/>
    <col min="11023" max="11025" width="10.6640625" style="54" customWidth="1"/>
    <col min="11026" max="11026" width="10.33203125" style="54" customWidth="1"/>
    <col min="11027" max="11027" width="11.77734375" style="54" customWidth="1"/>
    <col min="11028" max="11028" width="9.109375" style="54"/>
    <col min="11029" max="11029" width="11.21875" style="54" bestFit="1" customWidth="1"/>
    <col min="11030" max="11267" width="9.109375" style="54"/>
    <col min="11268" max="11268" width="3" style="54" customWidth="1"/>
    <col min="11269" max="11269" width="40" style="54" customWidth="1"/>
    <col min="11270" max="11270" width="12.109375" style="54" customWidth="1"/>
    <col min="11271" max="11271" width="7.88671875" style="54" customWidth="1"/>
    <col min="11272" max="11272" width="10.6640625" style="54" customWidth="1"/>
    <col min="11273" max="11273" width="8.77734375" style="54" customWidth="1"/>
    <col min="11274" max="11274" width="9.77734375" style="54" customWidth="1"/>
    <col min="11275" max="11275" width="12.109375" style="54" customWidth="1"/>
    <col min="11276" max="11276" width="11.109375" style="54" customWidth="1"/>
    <col min="11277" max="11277" width="11.88671875" style="54" customWidth="1"/>
    <col min="11278" max="11278" width="10.77734375" style="54" customWidth="1"/>
    <col min="11279" max="11281" width="10.6640625" style="54" customWidth="1"/>
    <col min="11282" max="11282" width="10.33203125" style="54" customWidth="1"/>
    <col min="11283" max="11283" width="11.77734375" style="54" customWidth="1"/>
    <col min="11284" max="11284" width="9.109375" style="54"/>
    <col min="11285" max="11285" width="11.21875" style="54" bestFit="1" customWidth="1"/>
    <col min="11286" max="11523" width="9.109375" style="54"/>
    <col min="11524" max="11524" width="3" style="54" customWidth="1"/>
    <col min="11525" max="11525" width="40" style="54" customWidth="1"/>
    <col min="11526" max="11526" width="12.109375" style="54" customWidth="1"/>
    <col min="11527" max="11527" width="7.88671875" style="54" customWidth="1"/>
    <col min="11528" max="11528" width="10.6640625" style="54" customWidth="1"/>
    <col min="11529" max="11529" width="8.77734375" style="54" customWidth="1"/>
    <col min="11530" max="11530" width="9.77734375" style="54" customWidth="1"/>
    <col min="11531" max="11531" width="12.109375" style="54" customWidth="1"/>
    <col min="11532" max="11532" width="11.109375" style="54" customWidth="1"/>
    <col min="11533" max="11533" width="11.88671875" style="54" customWidth="1"/>
    <col min="11534" max="11534" width="10.77734375" style="54" customWidth="1"/>
    <col min="11535" max="11537" width="10.6640625" style="54" customWidth="1"/>
    <col min="11538" max="11538" width="10.33203125" style="54" customWidth="1"/>
    <col min="11539" max="11539" width="11.77734375" style="54" customWidth="1"/>
    <col min="11540" max="11540" width="9.109375" style="54"/>
    <col min="11541" max="11541" width="11.21875" style="54" bestFit="1" customWidth="1"/>
    <col min="11542" max="11779" width="9.109375" style="54"/>
    <col min="11780" max="11780" width="3" style="54" customWidth="1"/>
    <col min="11781" max="11781" width="40" style="54" customWidth="1"/>
    <col min="11782" max="11782" width="12.109375" style="54" customWidth="1"/>
    <col min="11783" max="11783" width="7.88671875" style="54" customWidth="1"/>
    <col min="11784" max="11784" width="10.6640625" style="54" customWidth="1"/>
    <col min="11785" max="11785" width="8.77734375" style="54" customWidth="1"/>
    <col min="11786" max="11786" width="9.77734375" style="54" customWidth="1"/>
    <col min="11787" max="11787" width="12.109375" style="54" customWidth="1"/>
    <col min="11788" max="11788" width="11.109375" style="54" customWidth="1"/>
    <col min="11789" max="11789" width="11.88671875" style="54" customWidth="1"/>
    <col min="11790" max="11790" width="10.77734375" style="54" customWidth="1"/>
    <col min="11791" max="11793" width="10.6640625" style="54" customWidth="1"/>
    <col min="11794" max="11794" width="10.33203125" style="54" customWidth="1"/>
    <col min="11795" max="11795" width="11.77734375" style="54" customWidth="1"/>
    <col min="11796" max="11796" width="9.109375" style="54"/>
    <col min="11797" max="11797" width="11.21875" style="54" bestFit="1" customWidth="1"/>
    <col min="11798" max="12035" width="9.109375" style="54"/>
    <col min="12036" max="12036" width="3" style="54" customWidth="1"/>
    <col min="12037" max="12037" width="40" style="54" customWidth="1"/>
    <col min="12038" max="12038" width="12.109375" style="54" customWidth="1"/>
    <col min="12039" max="12039" width="7.88671875" style="54" customWidth="1"/>
    <col min="12040" max="12040" width="10.6640625" style="54" customWidth="1"/>
    <col min="12041" max="12041" width="8.77734375" style="54" customWidth="1"/>
    <col min="12042" max="12042" width="9.77734375" style="54" customWidth="1"/>
    <col min="12043" max="12043" width="12.109375" style="54" customWidth="1"/>
    <col min="12044" max="12044" width="11.109375" style="54" customWidth="1"/>
    <col min="12045" max="12045" width="11.88671875" style="54" customWidth="1"/>
    <col min="12046" max="12046" width="10.77734375" style="54" customWidth="1"/>
    <col min="12047" max="12049" width="10.6640625" style="54" customWidth="1"/>
    <col min="12050" max="12050" width="10.33203125" style="54" customWidth="1"/>
    <col min="12051" max="12051" width="11.77734375" style="54" customWidth="1"/>
    <col min="12052" max="12052" width="9.109375" style="54"/>
    <col min="12053" max="12053" width="11.21875" style="54" bestFit="1" customWidth="1"/>
    <col min="12054" max="12291" width="9.109375" style="54"/>
    <col min="12292" max="12292" width="3" style="54" customWidth="1"/>
    <col min="12293" max="12293" width="40" style="54" customWidth="1"/>
    <col min="12294" max="12294" width="12.109375" style="54" customWidth="1"/>
    <col min="12295" max="12295" width="7.88671875" style="54" customWidth="1"/>
    <col min="12296" max="12296" width="10.6640625" style="54" customWidth="1"/>
    <col min="12297" max="12297" width="8.77734375" style="54" customWidth="1"/>
    <col min="12298" max="12298" width="9.77734375" style="54" customWidth="1"/>
    <col min="12299" max="12299" width="12.109375" style="54" customWidth="1"/>
    <col min="12300" max="12300" width="11.109375" style="54" customWidth="1"/>
    <col min="12301" max="12301" width="11.88671875" style="54" customWidth="1"/>
    <col min="12302" max="12302" width="10.77734375" style="54" customWidth="1"/>
    <col min="12303" max="12305" width="10.6640625" style="54" customWidth="1"/>
    <col min="12306" max="12306" width="10.33203125" style="54" customWidth="1"/>
    <col min="12307" max="12307" width="11.77734375" style="54" customWidth="1"/>
    <col min="12308" max="12308" width="9.109375" style="54"/>
    <col min="12309" max="12309" width="11.21875" style="54" bestFit="1" customWidth="1"/>
    <col min="12310" max="12547" width="9.109375" style="54"/>
    <col min="12548" max="12548" width="3" style="54" customWidth="1"/>
    <col min="12549" max="12549" width="40" style="54" customWidth="1"/>
    <col min="12550" max="12550" width="12.109375" style="54" customWidth="1"/>
    <col min="12551" max="12551" width="7.88671875" style="54" customWidth="1"/>
    <col min="12552" max="12552" width="10.6640625" style="54" customWidth="1"/>
    <col min="12553" max="12553" width="8.77734375" style="54" customWidth="1"/>
    <col min="12554" max="12554" width="9.77734375" style="54" customWidth="1"/>
    <col min="12555" max="12555" width="12.109375" style="54" customWidth="1"/>
    <col min="12556" max="12556" width="11.109375" style="54" customWidth="1"/>
    <col min="12557" max="12557" width="11.88671875" style="54" customWidth="1"/>
    <col min="12558" max="12558" width="10.77734375" style="54" customWidth="1"/>
    <col min="12559" max="12561" width="10.6640625" style="54" customWidth="1"/>
    <col min="12562" max="12562" width="10.33203125" style="54" customWidth="1"/>
    <col min="12563" max="12563" width="11.77734375" style="54" customWidth="1"/>
    <col min="12564" max="12564" width="9.109375" style="54"/>
    <col min="12565" max="12565" width="11.21875" style="54" bestFit="1" customWidth="1"/>
    <col min="12566" max="12803" width="9.109375" style="54"/>
    <col min="12804" max="12804" width="3" style="54" customWidth="1"/>
    <col min="12805" max="12805" width="40" style="54" customWidth="1"/>
    <col min="12806" max="12806" width="12.109375" style="54" customWidth="1"/>
    <col min="12807" max="12807" width="7.88671875" style="54" customWidth="1"/>
    <col min="12808" max="12808" width="10.6640625" style="54" customWidth="1"/>
    <col min="12809" max="12809" width="8.77734375" style="54" customWidth="1"/>
    <col min="12810" max="12810" width="9.77734375" style="54" customWidth="1"/>
    <col min="12811" max="12811" width="12.109375" style="54" customWidth="1"/>
    <col min="12812" max="12812" width="11.109375" style="54" customWidth="1"/>
    <col min="12813" max="12813" width="11.88671875" style="54" customWidth="1"/>
    <col min="12814" max="12814" width="10.77734375" style="54" customWidth="1"/>
    <col min="12815" max="12817" width="10.6640625" style="54" customWidth="1"/>
    <col min="12818" max="12818" width="10.33203125" style="54" customWidth="1"/>
    <col min="12819" max="12819" width="11.77734375" style="54" customWidth="1"/>
    <col min="12820" max="12820" width="9.109375" style="54"/>
    <col min="12821" max="12821" width="11.21875" style="54" bestFit="1" customWidth="1"/>
    <col min="12822" max="13059" width="9.109375" style="54"/>
    <col min="13060" max="13060" width="3" style="54" customWidth="1"/>
    <col min="13061" max="13061" width="40" style="54" customWidth="1"/>
    <col min="13062" max="13062" width="12.109375" style="54" customWidth="1"/>
    <col min="13063" max="13063" width="7.88671875" style="54" customWidth="1"/>
    <col min="13064" max="13064" width="10.6640625" style="54" customWidth="1"/>
    <col min="13065" max="13065" width="8.77734375" style="54" customWidth="1"/>
    <col min="13066" max="13066" width="9.77734375" style="54" customWidth="1"/>
    <col min="13067" max="13067" width="12.109375" style="54" customWidth="1"/>
    <col min="13068" max="13068" width="11.109375" style="54" customWidth="1"/>
    <col min="13069" max="13069" width="11.88671875" style="54" customWidth="1"/>
    <col min="13070" max="13070" width="10.77734375" style="54" customWidth="1"/>
    <col min="13071" max="13073" width="10.6640625" style="54" customWidth="1"/>
    <col min="13074" max="13074" width="10.33203125" style="54" customWidth="1"/>
    <col min="13075" max="13075" width="11.77734375" style="54" customWidth="1"/>
    <col min="13076" max="13076" width="9.109375" style="54"/>
    <col min="13077" max="13077" width="11.21875" style="54" bestFit="1" customWidth="1"/>
    <col min="13078" max="13315" width="9.109375" style="54"/>
    <col min="13316" max="13316" width="3" style="54" customWidth="1"/>
    <col min="13317" max="13317" width="40" style="54" customWidth="1"/>
    <col min="13318" max="13318" width="12.109375" style="54" customWidth="1"/>
    <col min="13319" max="13319" width="7.88671875" style="54" customWidth="1"/>
    <col min="13320" max="13320" width="10.6640625" style="54" customWidth="1"/>
    <col min="13321" max="13321" width="8.77734375" style="54" customWidth="1"/>
    <col min="13322" max="13322" width="9.77734375" style="54" customWidth="1"/>
    <col min="13323" max="13323" width="12.109375" style="54" customWidth="1"/>
    <col min="13324" max="13324" width="11.109375" style="54" customWidth="1"/>
    <col min="13325" max="13325" width="11.88671875" style="54" customWidth="1"/>
    <col min="13326" max="13326" width="10.77734375" style="54" customWidth="1"/>
    <col min="13327" max="13329" width="10.6640625" style="54" customWidth="1"/>
    <col min="13330" max="13330" width="10.33203125" style="54" customWidth="1"/>
    <col min="13331" max="13331" width="11.77734375" style="54" customWidth="1"/>
    <col min="13332" max="13332" width="9.109375" style="54"/>
    <col min="13333" max="13333" width="11.21875" style="54" bestFit="1" customWidth="1"/>
    <col min="13334" max="13571" width="9.109375" style="54"/>
    <col min="13572" max="13572" width="3" style="54" customWidth="1"/>
    <col min="13573" max="13573" width="40" style="54" customWidth="1"/>
    <col min="13574" max="13574" width="12.109375" style="54" customWidth="1"/>
    <col min="13575" max="13575" width="7.88671875" style="54" customWidth="1"/>
    <col min="13576" max="13576" width="10.6640625" style="54" customWidth="1"/>
    <col min="13577" max="13577" width="8.77734375" style="54" customWidth="1"/>
    <col min="13578" max="13578" width="9.77734375" style="54" customWidth="1"/>
    <col min="13579" max="13579" width="12.109375" style="54" customWidth="1"/>
    <col min="13580" max="13580" width="11.109375" style="54" customWidth="1"/>
    <col min="13581" max="13581" width="11.88671875" style="54" customWidth="1"/>
    <col min="13582" max="13582" width="10.77734375" style="54" customWidth="1"/>
    <col min="13583" max="13585" width="10.6640625" style="54" customWidth="1"/>
    <col min="13586" max="13586" width="10.33203125" style="54" customWidth="1"/>
    <col min="13587" max="13587" width="11.77734375" style="54" customWidth="1"/>
    <col min="13588" max="13588" width="9.109375" style="54"/>
    <col min="13589" max="13589" width="11.21875" style="54" bestFit="1" customWidth="1"/>
    <col min="13590" max="13827" width="9.109375" style="54"/>
    <col min="13828" max="13828" width="3" style="54" customWidth="1"/>
    <col min="13829" max="13829" width="40" style="54" customWidth="1"/>
    <col min="13830" max="13830" width="12.109375" style="54" customWidth="1"/>
    <col min="13831" max="13831" width="7.88671875" style="54" customWidth="1"/>
    <col min="13832" max="13832" width="10.6640625" style="54" customWidth="1"/>
    <col min="13833" max="13833" width="8.77734375" style="54" customWidth="1"/>
    <col min="13834" max="13834" width="9.77734375" style="54" customWidth="1"/>
    <col min="13835" max="13835" width="12.109375" style="54" customWidth="1"/>
    <col min="13836" max="13836" width="11.109375" style="54" customWidth="1"/>
    <col min="13837" max="13837" width="11.88671875" style="54" customWidth="1"/>
    <col min="13838" max="13838" width="10.77734375" style="54" customWidth="1"/>
    <col min="13839" max="13841" width="10.6640625" style="54" customWidth="1"/>
    <col min="13842" max="13842" width="10.33203125" style="54" customWidth="1"/>
    <col min="13843" max="13843" width="11.77734375" style="54" customWidth="1"/>
    <col min="13844" max="13844" width="9.109375" style="54"/>
    <col min="13845" max="13845" width="11.21875" style="54" bestFit="1" customWidth="1"/>
    <col min="13846" max="14083" width="9.109375" style="54"/>
    <col min="14084" max="14084" width="3" style="54" customWidth="1"/>
    <col min="14085" max="14085" width="40" style="54" customWidth="1"/>
    <col min="14086" max="14086" width="12.109375" style="54" customWidth="1"/>
    <col min="14087" max="14087" width="7.88671875" style="54" customWidth="1"/>
    <col min="14088" max="14088" width="10.6640625" style="54" customWidth="1"/>
    <col min="14089" max="14089" width="8.77734375" style="54" customWidth="1"/>
    <col min="14090" max="14090" width="9.77734375" style="54" customWidth="1"/>
    <col min="14091" max="14091" width="12.109375" style="54" customWidth="1"/>
    <col min="14092" max="14092" width="11.109375" style="54" customWidth="1"/>
    <col min="14093" max="14093" width="11.88671875" style="54" customWidth="1"/>
    <col min="14094" max="14094" width="10.77734375" style="54" customWidth="1"/>
    <col min="14095" max="14097" width="10.6640625" style="54" customWidth="1"/>
    <col min="14098" max="14098" width="10.33203125" style="54" customWidth="1"/>
    <col min="14099" max="14099" width="11.77734375" style="54" customWidth="1"/>
    <col min="14100" max="14100" width="9.109375" style="54"/>
    <col min="14101" max="14101" width="11.21875" style="54" bestFit="1" customWidth="1"/>
    <col min="14102" max="14339" width="9.109375" style="54"/>
    <col min="14340" max="14340" width="3" style="54" customWidth="1"/>
    <col min="14341" max="14341" width="40" style="54" customWidth="1"/>
    <col min="14342" max="14342" width="12.109375" style="54" customWidth="1"/>
    <col min="14343" max="14343" width="7.88671875" style="54" customWidth="1"/>
    <col min="14344" max="14344" width="10.6640625" style="54" customWidth="1"/>
    <col min="14345" max="14345" width="8.77734375" style="54" customWidth="1"/>
    <col min="14346" max="14346" width="9.77734375" style="54" customWidth="1"/>
    <col min="14347" max="14347" width="12.109375" style="54" customWidth="1"/>
    <col min="14348" max="14348" width="11.109375" style="54" customWidth="1"/>
    <col min="14349" max="14349" width="11.88671875" style="54" customWidth="1"/>
    <col min="14350" max="14350" width="10.77734375" style="54" customWidth="1"/>
    <col min="14351" max="14353" width="10.6640625" style="54" customWidth="1"/>
    <col min="14354" max="14354" width="10.33203125" style="54" customWidth="1"/>
    <col min="14355" max="14355" width="11.77734375" style="54" customWidth="1"/>
    <col min="14356" max="14356" width="9.109375" style="54"/>
    <col min="14357" max="14357" width="11.21875" style="54" bestFit="1" customWidth="1"/>
    <col min="14358" max="14595" width="9.109375" style="54"/>
    <col min="14596" max="14596" width="3" style="54" customWidth="1"/>
    <col min="14597" max="14597" width="40" style="54" customWidth="1"/>
    <col min="14598" max="14598" width="12.109375" style="54" customWidth="1"/>
    <col min="14599" max="14599" width="7.88671875" style="54" customWidth="1"/>
    <col min="14600" max="14600" width="10.6640625" style="54" customWidth="1"/>
    <col min="14601" max="14601" width="8.77734375" style="54" customWidth="1"/>
    <col min="14602" max="14602" width="9.77734375" style="54" customWidth="1"/>
    <col min="14603" max="14603" width="12.109375" style="54" customWidth="1"/>
    <col min="14604" max="14604" width="11.109375" style="54" customWidth="1"/>
    <col min="14605" max="14605" width="11.88671875" style="54" customWidth="1"/>
    <col min="14606" max="14606" width="10.77734375" style="54" customWidth="1"/>
    <col min="14607" max="14609" width="10.6640625" style="54" customWidth="1"/>
    <col min="14610" max="14610" width="10.33203125" style="54" customWidth="1"/>
    <col min="14611" max="14611" width="11.77734375" style="54" customWidth="1"/>
    <col min="14612" max="14612" width="9.109375" style="54"/>
    <col min="14613" max="14613" width="11.21875" style="54" bestFit="1" customWidth="1"/>
    <col min="14614" max="14851" width="9.109375" style="54"/>
    <col min="14852" max="14852" width="3" style="54" customWidth="1"/>
    <col min="14853" max="14853" width="40" style="54" customWidth="1"/>
    <col min="14854" max="14854" width="12.109375" style="54" customWidth="1"/>
    <col min="14855" max="14855" width="7.88671875" style="54" customWidth="1"/>
    <col min="14856" max="14856" width="10.6640625" style="54" customWidth="1"/>
    <col min="14857" max="14857" width="8.77734375" style="54" customWidth="1"/>
    <col min="14858" max="14858" width="9.77734375" style="54" customWidth="1"/>
    <col min="14859" max="14859" width="12.109375" style="54" customWidth="1"/>
    <col min="14860" max="14860" width="11.109375" style="54" customWidth="1"/>
    <col min="14861" max="14861" width="11.88671875" style="54" customWidth="1"/>
    <col min="14862" max="14862" width="10.77734375" style="54" customWidth="1"/>
    <col min="14863" max="14865" width="10.6640625" style="54" customWidth="1"/>
    <col min="14866" max="14866" width="10.33203125" style="54" customWidth="1"/>
    <col min="14867" max="14867" width="11.77734375" style="54" customWidth="1"/>
    <col min="14868" max="14868" width="9.109375" style="54"/>
    <col min="14869" max="14869" width="11.21875" style="54" bestFit="1" customWidth="1"/>
    <col min="14870" max="15107" width="9.109375" style="54"/>
    <col min="15108" max="15108" width="3" style="54" customWidth="1"/>
    <col min="15109" max="15109" width="40" style="54" customWidth="1"/>
    <col min="15110" max="15110" width="12.109375" style="54" customWidth="1"/>
    <col min="15111" max="15111" width="7.88671875" style="54" customWidth="1"/>
    <col min="15112" max="15112" width="10.6640625" style="54" customWidth="1"/>
    <col min="15113" max="15113" width="8.77734375" style="54" customWidth="1"/>
    <col min="15114" max="15114" width="9.77734375" style="54" customWidth="1"/>
    <col min="15115" max="15115" width="12.109375" style="54" customWidth="1"/>
    <col min="15116" max="15116" width="11.109375" style="54" customWidth="1"/>
    <col min="15117" max="15117" width="11.88671875" style="54" customWidth="1"/>
    <col min="15118" max="15118" width="10.77734375" style="54" customWidth="1"/>
    <col min="15119" max="15121" width="10.6640625" style="54" customWidth="1"/>
    <col min="15122" max="15122" width="10.33203125" style="54" customWidth="1"/>
    <col min="15123" max="15123" width="11.77734375" style="54" customWidth="1"/>
    <col min="15124" max="15124" width="9.109375" style="54"/>
    <col min="15125" max="15125" width="11.21875" style="54" bestFit="1" customWidth="1"/>
    <col min="15126" max="15363" width="9.109375" style="54"/>
    <col min="15364" max="15364" width="3" style="54" customWidth="1"/>
    <col min="15365" max="15365" width="40" style="54" customWidth="1"/>
    <col min="15366" max="15366" width="12.109375" style="54" customWidth="1"/>
    <col min="15367" max="15367" width="7.88671875" style="54" customWidth="1"/>
    <col min="15368" max="15368" width="10.6640625" style="54" customWidth="1"/>
    <col min="15369" max="15369" width="8.77734375" style="54" customWidth="1"/>
    <col min="15370" max="15370" width="9.77734375" style="54" customWidth="1"/>
    <col min="15371" max="15371" width="12.109375" style="54" customWidth="1"/>
    <col min="15372" max="15372" width="11.109375" style="54" customWidth="1"/>
    <col min="15373" max="15373" width="11.88671875" style="54" customWidth="1"/>
    <col min="15374" max="15374" width="10.77734375" style="54" customWidth="1"/>
    <col min="15375" max="15377" width="10.6640625" style="54" customWidth="1"/>
    <col min="15378" max="15378" width="10.33203125" style="54" customWidth="1"/>
    <col min="15379" max="15379" width="11.77734375" style="54" customWidth="1"/>
    <col min="15380" max="15380" width="9.109375" style="54"/>
    <col min="15381" max="15381" width="11.21875" style="54" bestFit="1" customWidth="1"/>
    <col min="15382" max="15619" width="9.109375" style="54"/>
    <col min="15620" max="15620" width="3" style="54" customWidth="1"/>
    <col min="15621" max="15621" width="40" style="54" customWidth="1"/>
    <col min="15622" max="15622" width="12.109375" style="54" customWidth="1"/>
    <col min="15623" max="15623" width="7.88671875" style="54" customWidth="1"/>
    <col min="15624" max="15624" width="10.6640625" style="54" customWidth="1"/>
    <col min="15625" max="15625" width="8.77734375" style="54" customWidth="1"/>
    <col min="15626" max="15626" width="9.77734375" style="54" customWidth="1"/>
    <col min="15627" max="15627" width="12.109375" style="54" customWidth="1"/>
    <col min="15628" max="15628" width="11.109375" style="54" customWidth="1"/>
    <col min="15629" max="15629" width="11.88671875" style="54" customWidth="1"/>
    <col min="15630" max="15630" width="10.77734375" style="54" customWidth="1"/>
    <col min="15631" max="15633" width="10.6640625" style="54" customWidth="1"/>
    <col min="15634" max="15634" width="10.33203125" style="54" customWidth="1"/>
    <col min="15635" max="15635" width="11.77734375" style="54" customWidth="1"/>
    <col min="15636" max="15636" width="9.109375" style="54"/>
    <col min="15637" max="15637" width="11.21875" style="54" bestFit="1" customWidth="1"/>
    <col min="15638" max="15875" width="9.109375" style="54"/>
    <col min="15876" max="15876" width="3" style="54" customWidth="1"/>
    <col min="15877" max="15877" width="40" style="54" customWidth="1"/>
    <col min="15878" max="15878" width="12.109375" style="54" customWidth="1"/>
    <col min="15879" max="15879" width="7.88671875" style="54" customWidth="1"/>
    <col min="15880" max="15880" width="10.6640625" style="54" customWidth="1"/>
    <col min="15881" max="15881" width="8.77734375" style="54" customWidth="1"/>
    <col min="15882" max="15882" width="9.77734375" style="54" customWidth="1"/>
    <col min="15883" max="15883" width="12.109375" style="54" customWidth="1"/>
    <col min="15884" max="15884" width="11.109375" style="54" customWidth="1"/>
    <col min="15885" max="15885" width="11.88671875" style="54" customWidth="1"/>
    <col min="15886" max="15886" width="10.77734375" style="54" customWidth="1"/>
    <col min="15887" max="15889" width="10.6640625" style="54" customWidth="1"/>
    <col min="15890" max="15890" width="10.33203125" style="54" customWidth="1"/>
    <col min="15891" max="15891" width="11.77734375" style="54" customWidth="1"/>
    <col min="15892" max="15892" width="9.109375" style="54"/>
    <col min="15893" max="15893" width="11.21875" style="54" bestFit="1" customWidth="1"/>
    <col min="15894" max="16131" width="9.109375" style="54"/>
    <col min="16132" max="16132" width="3" style="54" customWidth="1"/>
    <col min="16133" max="16133" width="40" style="54" customWidth="1"/>
    <col min="16134" max="16134" width="12.109375" style="54" customWidth="1"/>
    <col min="16135" max="16135" width="7.88671875" style="54" customWidth="1"/>
    <col min="16136" max="16136" width="10.6640625" style="54" customWidth="1"/>
    <col min="16137" max="16137" width="8.77734375" style="54" customWidth="1"/>
    <col min="16138" max="16138" width="9.77734375" style="54" customWidth="1"/>
    <col min="16139" max="16139" width="12.109375" style="54" customWidth="1"/>
    <col min="16140" max="16140" width="11.109375" style="54" customWidth="1"/>
    <col min="16141" max="16141" width="11.88671875" style="54" customWidth="1"/>
    <col min="16142" max="16142" width="10.77734375" style="54" customWidth="1"/>
    <col min="16143" max="16145" width="10.6640625" style="54" customWidth="1"/>
    <col min="16146" max="16146" width="10.33203125" style="54" customWidth="1"/>
    <col min="16147" max="16147" width="11.77734375" style="54" customWidth="1"/>
    <col min="16148" max="16148" width="9.109375" style="54"/>
    <col min="16149" max="16149" width="11.21875" style="54" bestFit="1" customWidth="1"/>
    <col min="16150" max="16384" width="9.109375" style="54"/>
  </cols>
  <sheetData>
    <row r="1" spans="1:19" ht="19.5" customHeight="1">
      <c r="A1" s="453" t="s">
        <v>515</v>
      </c>
      <c r="B1" s="432"/>
      <c r="C1" s="432"/>
      <c r="D1" s="432"/>
      <c r="E1" s="432"/>
      <c r="F1" s="432"/>
      <c r="G1" s="432"/>
      <c r="H1" s="432"/>
      <c r="I1" s="432"/>
      <c r="J1" s="432"/>
      <c r="K1" s="432"/>
      <c r="L1" s="432"/>
      <c r="M1" s="432"/>
      <c r="N1" s="432"/>
      <c r="O1" s="432"/>
      <c r="P1" s="432"/>
      <c r="Q1" s="432"/>
      <c r="R1" s="432"/>
      <c r="S1" s="432"/>
    </row>
    <row r="2" spans="1:19" ht="37.799999999999997" customHeight="1">
      <c r="A2" s="453" t="s">
        <v>514</v>
      </c>
      <c r="B2" s="432"/>
      <c r="C2" s="432"/>
      <c r="D2" s="432"/>
      <c r="E2" s="432"/>
      <c r="F2" s="432"/>
      <c r="G2" s="432"/>
      <c r="H2" s="432"/>
      <c r="I2" s="432"/>
      <c r="J2" s="432"/>
      <c r="K2" s="432"/>
      <c r="L2" s="432"/>
      <c r="M2" s="432"/>
      <c r="N2" s="432"/>
      <c r="O2" s="432"/>
      <c r="P2" s="432"/>
      <c r="Q2" s="432"/>
      <c r="R2" s="432"/>
      <c r="S2" s="432"/>
    </row>
    <row r="3" spans="1:19" ht="16.5" customHeight="1">
      <c r="A3" s="433" t="str">
        <f>'Bieu 01'!A3:E3</f>
        <v>(Kèm theo Nghị quyết số 104/QĐ-UBND ngày 19/12/2018 của HĐND thành phố Sơn La)</v>
      </c>
      <c r="B3" s="434"/>
      <c r="C3" s="434"/>
      <c r="D3" s="434"/>
      <c r="E3" s="434"/>
      <c r="F3" s="434"/>
      <c r="G3" s="434"/>
      <c r="H3" s="434"/>
      <c r="I3" s="434"/>
      <c r="J3" s="434"/>
      <c r="K3" s="434"/>
      <c r="L3" s="434"/>
      <c r="M3" s="434"/>
      <c r="N3" s="434"/>
      <c r="O3" s="434"/>
      <c r="P3" s="434"/>
      <c r="Q3" s="434"/>
      <c r="R3" s="434"/>
      <c r="S3" s="434"/>
    </row>
    <row r="4" spans="1:19">
      <c r="A4" s="52"/>
      <c r="B4" s="53"/>
      <c r="C4" s="52"/>
      <c r="D4" s="53"/>
      <c r="E4" s="53"/>
      <c r="F4" s="53"/>
      <c r="G4" s="53"/>
      <c r="H4" s="53"/>
      <c r="I4" s="53"/>
      <c r="J4" s="53"/>
      <c r="K4" s="53"/>
      <c r="L4" s="53"/>
      <c r="M4" s="53"/>
      <c r="N4" s="404" t="s">
        <v>510</v>
      </c>
      <c r="O4" s="404"/>
      <c r="P4" s="404"/>
      <c r="Q4" s="404"/>
      <c r="R4" s="404"/>
      <c r="S4" s="404"/>
    </row>
    <row r="5" spans="1:19" s="55" customFormat="1" ht="30" customHeight="1">
      <c r="A5" s="405" t="s">
        <v>15</v>
      </c>
      <c r="B5" s="405" t="s">
        <v>0</v>
      </c>
      <c r="C5" s="405" t="s">
        <v>99</v>
      </c>
      <c r="D5" s="405" t="s">
        <v>1</v>
      </c>
      <c r="E5" s="405" t="s">
        <v>513</v>
      </c>
      <c r="F5" s="405" t="s">
        <v>3</v>
      </c>
      <c r="G5" s="405" t="s">
        <v>4</v>
      </c>
      <c r="H5" s="405"/>
      <c r="I5" s="405"/>
      <c r="J5" s="405" t="s">
        <v>347</v>
      </c>
      <c r="K5" s="405"/>
      <c r="L5" s="405" t="s">
        <v>100</v>
      </c>
      <c r="M5" s="405"/>
      <c r="N5" s="405"/>
      <c r="O5" s="405"/>
      <c r="P5" s="405" t="s">
        <v>355</v>
      </c>
      <c r="Q5" s="405" t="s">
        <v>349</v>
      </c>
      <c r="R5" s="435"/>
      <c r="S5" s="405" t="s">
        <v>5</v>
      </c>
    </row>
    <row r="6" spans="1:19" s="55" customFormat="1" ht="21" customHeight="1">
      <c r="A6" s="405"/>
      <c r="B6" s="405"/>
      <c r="C6" s="405"/>
      <c r="D6" s="405"/>
      <c r="E6" s="405"/>
      <c r="F6" s="405"/>
      <c r="G6" s="405" t="s">
        <v>101</v>
      </c>
      <c r="H6" s="405" t="s">
        <v>102</v>
      </c>
      <c r="I6" s="406" t="s">
        <v>353</v>
      </c>
      <c r="J6" s="405" t="s">
        <v>354</v>
      </c>
      <c r="K6" s="406" t="s">
        <v>353</v>
      </c>
      <c r="L6" s="405" t="s">
        <v>16</v>
      </c>
      <c r="M6" s="405" t="s">
        <v>359</v>
      </c>
      <c r="N6" s="406" t="s">
        <v>360</v>
      </c>
      <c r="O6" s="406"/>
      <c r="P6" s="405"/>
      <c r="Q6" s="405"/>
      <c r="R6" s="435"/>
      <c r="S6" s="405"/>
    </row>
    <row r="7" spans="1:19" s="55" customFormat="1" ht="41.4" customHeight="1">
      <c r="A7" s="405"/>
      <c r="B7" s="405"/>
      <c r="C7" s="405"/>
      <c r="D7" s="405"/>
      <c r="E7" s="405"/>
      <c r="F7" s="405"/>
      <c r="G7" s="405"/>
      <c r="H7" s="405"/>
      <c r="I7" s="406"/>
      <c r="J7" s="405"/>
      <c r="K7" s="406"/>
      <c r="L7" s="405"/>
      <c r="M7" s="405"/>
      <c r="N7" s="339" t="s">
        <v>348</v>
      </c>
      <c r="O7" s="339" t="s">
        <v>361</v>
      </c>
      <c r="P7" s="405"/>
      <c r="Q7" s="405"/>
      <c r="R7" s="338" t="s">
        <v>103</v>
      </c>
      <c r="S7" s="405"/>
    </row>
    <row r="8" spans="1:19" ht="30.75" customHeight="1">
      <c r="A8" s="436"/>
      <c r="B8" s="436" t="s">
        <v>8</v>
      </c>
      <c r="C8" s="436"/>
      <c r="D8" s="436"/>
      <c r="E8" s="436"/>
      <c r="F8" s="436"/>
      <c r="G8" s="437"/>
      <c r="H8" s="438">
        <f>H9+H11</f>
        <v>7869.482</v>
      </c>
      <c r="I8" s="438">
        <f t="shared" ref="I8:Q8" si="0">I9+I11</f>
        <v>6986.5910000000003</v>
      </c>
      <c r="J8" s="438">
        <f t="shared" si="0"/>
        <v>5869.6909999999998</v>
      </c>
      <c r="K8" s="438">
        <f t="shared" si="0"/>
        <v>4986.7999999999993</v>
      </c>
      <c r="L8" s="438">
        <f t="shared" si="0"/>
        <v>1751.9079999999999</v>
      </c>
      <c r="M8" s="438">
        <f t="shared" si="0"/>
        <v>1751.9079999999999</v>
      </c>
      <c r="N8" s="438">
        <f t="shared" si="0"/>
        <v>1670.5920000000001</v>
      </c>
      <c r="O8" s="438">
        <f t="shared" si="0"/>
        <v>1670.5920000000001</v>
      </c>
      <c r="P8" s="438">
        <f t="shared" si="0"/>
        <v>5234.6829999999991</v>
      </c>
      <c r="Q8" s="438">
        <f t="shared" si="0"/>
        <v>2000</v>
      </c>
      <c r="R8" s="439" t="e">
        <f>+#REF!+#REF!+R10+#REF!</f>
        <v>#REF!</v>
      </c>
      <c r="S8" s="440"/>
    </row>
    <row r="9" spans="1:19" ht="29.25" customHeight="1">
      <c r="A9" s="436" t="s">
        <v>9</v>
      </c>
      <c r="B9" s="441" t="s">
        <v>474</v>
      </c>
      <c r="C9" s="436"/>
      <c r="D9" s="436"/>
      <c r="E9" s="436"/>
      <c r="F9" s="436"/>
      <c r="G9" s="437"/>
      <c r="H9" s="438">
        <f>H10</f>
        <v>2469.6909999999998</v>
      </c>
      <c r="I9" s="438">
        <f t="shared" ref="I9:P9" si="1">I10</f>
        <v>1586.7999999999997</v>
      </c>
      <c r="J9" s="438">
        <f t="shared" si="1"/>
        <v>2469.6909999999998</v>
      </c>
      <c r="K9" s="438">
        <f t="shared" si="1"/>
        <v>1586.7999999999997</v>
      </c>
      <c r="L9" s="438">
        <f t="shared" si="1"/>
        <v>850</v>
      </c>
      <c r="M9" s="438">
        <f t="shared" si="1"/>
        <v>850</v>
      </c>
      <c r="N9" s="438">
        <f t="shared" si="1"/>
        <v>850</v>
      </c>
      <c r="O9" s="438">
        <f t="shared" si="1"/>
        <v>850</v>
      </c>
      <c r="P9" s="438">
        <f t="shared" si="1"/>
        <v>736.79999999999973</v>
      </c>
      <c r="Q9" s="438">
        <f>Q10</f>
        <v>700</v>
      </c>
      <c r="R9" s="439"/>
      <c r="S9" s="440"/>
    </row>
    <row r="10" spans="1:19" s="68" customFormat="1" ht="34.799999999999997" customHeight="1">
      <c r="A10" s="442">
        <v>1</v>
      </c>
      <c r="B10" s="443" t="s">
        <v>350</v>
      </c>
      <c r="C10" s="442" t="s">
        <v>64</v>
      </c>
      <c r="D10" s="442" t="s">
        <v>281</v>
      </c>
      <c r="E10" s="442" t="s">
        <v>351</v>
      </c>
      <c r="F10" s="442" t="s">
        <v>344</v>
      </c>
      <c r="G10" s="444" t="s">
        <v>352</v>
      </c>
      <c r="H10" s="445">
        <v>2469.6909999999998</v>
      </c>
      <c r="I10" s="445">
        <v>1586.7999999999997</v>
      </c>
      <c r="J10" s="445">
        <v>2469.6909999999998</v>
      </c>
      <c r="K10" s="445">
        <v>1586.7999999999997</v>
      </c>
      <c r="L10" s="445">
        <v>850</v>
      </c>
      <c r="M10" s="445">
        <v>850</v>
      </c>
      <c r="N10" s="445">
        <v>850</v>
      </c>
      <c r="O10" s="445">
        <v>850</v>
      </c>
      <c r="P10" s="445">
        <f t="shared" ref="P10" si="2">I10-O10</f>
        <v>736.79999999999973</v>
      </c>
      <c r="Q10" s="445">
        <v>700</v>
      </c>
      <c r="R10" s="446"/>
      <c r="S10" s="447"/>
    </row>
    <row r="11" spans="1:19" ht="22.2" customHeight="1">
      <c r="A11" s="436" t="s">
        <v>13</v>
      </c>
      <c r="B11" s="448" t="s">
        <v>74</v>
      </c>
      <c r="C11" s="449"/>
      <c r="D11" s="449"/>
      <c r="E11" s="449"/>
      <c r="F11" s="449"/>
      <c r="G11" s="450"/>
      <c r="H11" s="438">
        <f t="shared" ref="H11:P11" si="3">SUM(H12:H13)</f>
        <v>5399.7910000000002</v>
      </c>
      <c r="I11" s="438">
        <f t="shared" si="3"/>
        <v>5399.7910000000002</v>
      </c>
      <c r="J11" s="438">
        <f t="shared" si="3"/>
        <v>3400</v>
      </c>
      <c r="K11" s="438">
        <f t="shared" si="3"/>
        <v>3400</v>
      </c>
      <c r="L11" s="438">
        <f t="shared" si="3"/>
        <v>901.90800000000002</v>
      </c>
      <c r="M11" s="438">
        <f t="shared" si="3"/>
        <v>901.90800000000002</v>
      </c>
      <c r="N11" s="438">
        <f t="shared" si="3"/>
        <v>820.5920000000001</v>
      </c>
      <c r="O11" s="438">
        <f t="shared" si="3"/>
        <v>820.5920000000001</v>
      </c>
      <c r="P11" s="438">
        <f t="shared" si="3"/>
        <v>4497.8829999999998</v>
      </c>
      <c r="Q11" s="438">
        <f>SUM(Q12:Q13)</f>
        <v>1300</v>
      </c>
      <c r="R11" s="446"/>
      <c r="S11" s="447"/>
    </row>
    <row r="12" spans="1:19" s="56" customFormat="1" ht="39.6" customHeight="1">
      <c r="A12" s="449">
        <v>1</v>
      </c>
      <c r="B12" s="451" t="s">
        <v>482</v>
      </c>
      <c r="C12" s="449" t="s">
        <v>65</v>
      </c>
      <c r="D12" s="449" t="s">
        <v>278</v>
      </c>
      <c r="E12" s="449" t="s">
        <v>511</v>
      </c>
      <c r="F12" s="449" t="s">
        <v>21</v>
      </c>
      <c r="G12" s="450" t="s">
        <v>483</v>
      </c>
      <c r="H12" s="452">
        <v>3800</v>
      </c>
      <c r="I12" s="452">
        <f>H12</f>
        <v>3800</v>
      </c>
      <c r="J12" s="452">
        <v>3000</v>
      </c>
      <c r="K12" s="452">
        <v>3000</v>
      </c>
      <c r="L12" s="452">
        <v>401.90800000000002</v>
      </c>
      <c r="M12" s="452">
        <f>L12</f>
        <v>401.90800000000002</v>
      </c>
      <c r="N12" s="452">
        <f>L12</f>
        <v>401.90800000000002</v>
      </c>
      <c r="O12" s="452">
        <f>L12</f>
        <v>401.90800000000002</v>
      </c>
      <c r="P12" s="452">
        <f>H12-L12</f>
        <v>3398.0920000000001</v>
      </c>
      <c r="Q12" s="445">
        <v>500</v>
      </c>
      <c r="R12" s="446"/>
      <c r="S12" s="447" t="s">
        <v>484</v>
      </c>
    </row>
    <row r="13" spans="1:19" ht="40.5" customHeight="1">
      <c r="A13" s="449">
        <v>2</v>
      </c>
      <c r="B13" s="451" t="s">
        <v>485</v>
      </c>
      <c r="C13" s="449" t="s">
        <v>486</v>
      </c>
      <c r="D13" s="449" t="s">
        <v>284</v>
      </c>
      <c r="E13" s="449" t="s">
        <v>512</v>
      </c>
      <c r="F13" s="449" t="s">
        <v>69</v>
      </c>
      <c r="G13" s="450" t="s">
        <v>464</v>
      </c>
      <c r="H13" s="452">
        <v>1599.7909999999999</v>
      </c>
      <c r="I13" s="452">
        <f>H13</f>
        <v>1599.7909999999999</v>
      </c>
      <c r="J13" s="452">
        <v>400</v>
      </c>
      <c r="K13" s="452">
        <f>J13</f>
        <v>400</v>
      </c>
      <c r="L13" s="452">
        <v>500</v>
      </c>
      <c r="M13" s="452">
        <f>L13</f>
        <v>500</v>
      </c>
      <c r="N13" s="452">
        <v>418.68400000000003</v>
      </c>
      <c r="O13" s="452">
        <f>N13</f>
        <v>418.68400000000003</v>
      </c>
      <c r="P13" s="452">
        <f>H13-L13</f>
        <v>1099.7909999999999</v>
      </c>
      <c r="Q13" s="452">
        <v>800</v>
      </c>
      <c r="R13" s="446"/>
      <c r="S13" s="447"/>
    </row>
    <row r="14" spans="1:19" s="67" customFormat="1" ht="20.25" customHeight="1">
      <c r="A14" s="331"/>
      <c r="B14" s="332"/>
      <c r="C14" s="337"/>
      <c r="D14" s="331"/>
      <c r="E14" s="331"/>
      <c r="F14" s="331"/>
      <c r="G14" s="333"/>
      <c r="H14" s="334"/>
      <c r="I14" s="334"/>
      <c r="J14" s="334"/>
      <c r="K14" s="334"/>
      <c r="L14" s="334"/>
      <c r="M14" s="334"/>
      <c r="N14" s="334"/>
      <c r="O14" s="334"/>
      <c r="P14" s="334"/>
      <c r="Q14" s="334"/>
      <c r="R14" s="334"/>
      <c r="S14" s="335"/>
    </row>
    <row r="15" spans="1:19">
      <c r="N15" s="268"/>
      <c r="O15" s="268"/>
      <c r="P15" s="268"/>
      <c r="Q15" s="268"/>
      <c r="R15" s="268"/>
      <c r="S15" s="268"/>
    </row>
  </sheetData>
  <mergeCells count="24">
    <mergeCell ref="H6:H7"/>
    <mergeCell ref="S5:S7"/>
    <mergeCell ref="Q5:Q7"/>
    <mergeCell ref="J5:K5"/>
    <mergeCell ref="P5:P7"/>
    <mergeCell ref="M6:M7"/>
    <mergeCell ref="N6:O6"/>
    <mergeCell ref="K6:K7"/>
    <mergeCell ref="A1:S1"/>
    <mergeCell ref="A3:S3"/>
    <mergeCell ref="N4:S4"/>
    <mergeCell ref="A5:A7"/>
    <mergeCell ref="B5:B7"/>
    <mergeCell ref="C5:C7"/>
    <mergeCell ref="D5:D7"/>
    <mergeCell ref="E5:E7"/>
    <mergeCell ref="F5:F7"/>
    <mergeCell ref="A2:S2"/>
    <mergeCell ref="G5:I5"/>
    <mergeCell ref="G6:G7"/>
    <mergeCell ref="I6:I7"/>
    <mergeCell ref="J6:J7"/>
    <mergeCell ref="L6:L7"/>
    <mergeCell ref="L5:O5"/>
  </mergeCells>
  <pageMargins left="0.19685039370078741" right="0.19685039370078741" top="0.59055118110236227" bottom="0.39370078740157483" header="0.39370078740157483" footer="0.19685039370078741"/>
  <pageSetup paperSize="9" scale="70" orientation="landscape" r:id="rId1"/>
  <headerFooter>
    <oddHeader xml:space="preserve">&amp;LHĐND THÀNH PHỐ SƠN LA&amp;R&amp;"Times New Roman,Regular"&amp;12Biểu số 02 </oddHead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zoomScale="85" zoomScaleNormal="85" workbookViewId="0">
      <selection activeCell="B6" sqref="B6:B8"/>
    </sheetView>
  </sheetViews>
  <sheetFormatPr defaultRowHeight="15.6"/>
  <cols>
    <col min="1" max="1" width="4.77734375" style="67" customWidth="1"/>
    <col min="2" max="2" width="44.109375" style="67" customWidth="1"/>
    <col min="3" max="3" width="13" style="67" customWidth="1"/>
    <col min="4" max="4" width="11" style="67" customWidth="1"/>
    <col min="5" max="5" width="16.33203125" style="67" customWidth="1"/>
    <col min="6" max="6" width="10.21875" style="67" customWidth="1"/>
    <col min="7" max="7" width="12.33203125" style="67" customWidth="1"/>
    <col min="8" max="11" width="11.6640625" style="67" customWidth="1"/>
    <col min="12" max="13" width="11" style="67" customWidth="1"/>
    <col min="14" max="15" width="11.88671875" style="67" customWidth="1"/>
    <col min="16" max="16" width="11" style="67" customWidth="1"/>
    <col min="17" max="17" width="10.77734375" style="67" customWidth="1"/>
    <col min="18" max="18" width="0" style="67" hidden="1" customWidth="1"/>
    <col min="19" max="19" width="13.21875" style="67" customWidth="1"/>
    <col min="20" max="255" width="9.109375" style="67"/>
    <col min="256" max="256" width="4.109375" style="67" customWidth="1"/>
    <col min="257" max="257" width="42.77734375" style="67" customWidth="1"/>
    <col min="258" max="258" width="17.109375" style="67" customWidth="1"/>
    <col min="259" max="259" width="14.21875" style="67" customWidth="1"/>
    <col min="260" max="260" width="18.109375" style="67" customWidth="1"/>
    <col min="261" max="261" width="9.109375" style="67" customWidth="1"/>
    <col min="262" max="262" width="14.21875" style="67" customWidth="1"/>
    <col min="263" max="263" width="14" style="67" customWidth="1"/>
    <col min="264" max="264" width="12.33203125" style="67" customWidth="1"/>
    <col min="265" max="265" width="10.21875" style="67" customWidth="1"/>
    <col min="266" max="266" width="14.21875" style="67" customWidth="1"/>
    <col min="267" max="511" width="9.109375" style="67"/>
    <col min="512" max="512" width="4.109375" style="67" customWidth="1"/>
    <col min="513" max="513" width="42.77734375" style="67" customWidth="1"/>
    <col min="514" max="514" width="17.109375" style="67" customWidth="1"/>
    <col min="515" max="515" width="14.21875" style="67" customWidth="1"/>
    <col min="516" max="516" width="18.109375" style="67" customWidth="1"/>
    <col min="517" max="517" width="9.109375" style="67" customWidth="1"/>
    <col min="518" max="518" width="14.21875" style="67" customWidth="1"/>
    <col min="519" max="519" width="14" style="67" customWidth="1"/>
    <col min="520" max="520" width="12.33203125" style="67" customWidth="1"/>
    <col min="521" max="521" width="10.21875" style="67" customWidth="1"/>
    <col min="522" max="522" width="14.21875" style="67" customWidth="1"/>
    <col min="523" max="767" width="9.109375" style="67"/>
    <col min="768" max="768" width="4.109375" style="67" customWidth="1"/>
    <col min="769" max="769" width="42.77734375" style="67" customWidth="1"/>
    <col min="770" max="770" width="17.109375" style="67" customWidth="1"/>
    <col min="771" max="771" width="14.21875" style="67" customWidth="1"/>
    <col min="772" max="772" width="18.109375" style="67" customWidth="1"/>
    <col min="773" max="773" width="9.109375" style="67" customWidth="1"/>
    <col min="774" max="774" width="14.21875" style="67" customWidth="1"/>
    <col min="775" max="775" width="14" style="67" customWidth="1"/>
    <col min="776" max="776" width="12.33203125" style="67" customWidth="1"/>
    <col min="777" max="777" width="10.21875" style="67" customWidth="1"/>
    <col min="778" max="778" width="14.21875" style="67" customWidth="1"/>
    <col min="779" max="1023" width="9.109375" style="67"/>
    <col min="1024" max="1024" width="4.109375" style="67" customWidth="1"/>
    <col min="1025" max="1025" width="42.77734375" style="67" customWidth="1"/>
    <col min="1026" max="1026" width="17.109375" style="67" customWidth="1"/>
    <col min="1027" max="1027" width="14.21875" style="67" customWidth="1"/>
    <col min="1028" max="1028" width="18.109375" style="67" customWidth="1"/>
    <col min="1029" max="1029" width="9.109375" style="67" customWidth="1"/>
    <col min="1030" max="1030" width="14.21875" style="67" customWidth="1"/>
    <col min="1031" max="1031" width="14" style="67" customWidth="1"/>
    <col min="1032" max="1032" width="12.33203125" style="67" customWidth="1"/>
    <col min="1033" max="1033" width="10.21875" style="67" customWidth="1"/>
    <col min="1034" max="1034" width="14.21875" style="67" customWidth="1"/>
    <col min="1035" max="1279" width="9.109375" style="67"/>
    <col min="1280" max="1280" width="4.109375" style="67" customWidth="1"/>
    <col min="1281" max="1281" width="42.77734375" style="67" customWidth="1"/>
    <col min="1282" max="1282" width="17.109375" style="67" customWidth="1"/>
    <col min="1283" max="1283" width="14.21875" style="67" customWidth="1"/>
    <col min="1284" max="1284" width="18.109375" style="67" customWidth="1"/>
    <col min="1285" max="1285" width="9.109375" style="67" customWidth="1"/>
    <col min="1286" max="1286" width="14.21875" style="67" customWidth="1"/>
    <col min="1287" max="1287" width="14" style="67" customWidth="1"/>
    <col min="1288" max="1288" width="12.33203125" style="67" customWidth="1"/>
    <col min="1289" max="1289" width="10.21875" style="67" customWidth="1"/>
    <col min="1290" max="1290" width="14.21875" style="67" customWidth="1"/>
    <col min="1291" max="1535" width="9.109375" style="67"/>
    <col min="1536" max="1536" width="4.109375" style="67" customWidth="1"/>
    <col min="1537" max="1537" width="42.77734375" style="67" customWidth="1"/>
    <col min="1538" max="1538" width="17.109375" style="67" customWidth="1"/>
    <col min="1539" max="1539" width="14.21875" style="67" customWidth="1"/>
    <col min="1540" max="1540" width="18.109375" style="67" customWidth="1"/>
    <col min="1541" max="1541" width="9.109375" style="67" customWidth="1"/>
    <col min="1542" max="1542" width="14.21875" style="67" customWidth="1"/>
    <col min="1543" max="1543" width="14" style="67" customWidth="1"/>
    <col min="1544" max="1544" width="12.33203125" style="67" customWidth="1"/>
    <col min="1545" max="1545" width="10.21875" style="67" customWidth="1"/>
    <col min="1546" max="1546" width="14.21875" style="67" customWidth="1"/>
    <col min="1547" max="1791" width="9.109375" style="67"/>
    <col min="1792" max="1792" width="4.109375" style="67" customWidth="1"/>
    <col min="1793" max="1793" width="42.77734375" style="67" customWidth="1"/>
    <col min="1794" max="1794" width="17.109375" style="67" customWidth="1"/>
    <col min="1795" max="1795" width="14.21875" style="67" customWidth="1"/>
    <col min="1796" max="1796" width="18.109375" style="67" customWidth="1"/>
    <col min="1797" max="1797" width="9.109375" style="67" customWidth="1"/>
    <col min="1798" max="1798" width="14.21875" style="67" customWidth="1"/>
    <col min="1799" max="1799" width="14" style="67" customWidth="1"/>
    <col min="1800" max="1800" width="12.33203125" style="67" customWidth="1"/>
    <col min="1801" max="1801" width="10.21875" style="67" customWidth="1"/>
    <col min="1802" max="1802" width="14.21875" style="67" customWidth="1"/>
    <col min="1803" max="2047" width="9.109375" style="67"/>
    <col min="2048" max="2048" width="4.109375" style="67" customWidth="1"/>
    <col min="2049" max="2049" width="42.77734375" style="67" customWidth="1"/>
    <col min="2050" max="2050" width="17.109375" style="67" customWidth="1"/>
    <col min="2051" max="2051" width="14.21875" style="67" customWidth="1"/>
    <col min="2052" max="2052" width="18.109375" style="67" customWidth="1"/>
    <col min="2053" max="2053" width="9.109375" style="67" customWidth="1"/>
    <col min="2054" max="2054" width="14.21875" style="67" customWidth="1"/>
    <col min="2055" max="2055" width="14" style="67" customWidth="1"/>
    <col min="2056" max="2056" width="12.33203125" style="67" customWidth="1"/>
    <col min="2057" max="2057" width="10.21875" style="67" customWidth="1"/>
    <col min="2058" max="2058" width="14.21875" style="67" customWidth="1"/>
    <col min="2059" max="2303" width="9.109375" style="67"/>
    <col min="2304" max="2304" width="4.109375" style="67" customWidth="1"/>
    <col min="2305" max="2305" width="42.77734375" style="67" customWidth="1"/>
    <col min="2306" max="2306" width="17.109375" style="67" customWidth="1"/>
    <col min="2307" max="2307" width="14.21875" style="67" customWidth="1"/>
    <col min="2308" max="2308" width="18.109375" style="67" customWidth="1"/>
    <col min="2309" max="2309" width="9.109375" style="67" customWidth="1"/>
    <col min="2310" max="2310" width="14.21875" style="67" customWidth="1"/>
    <col min="2311" max="2311" width="14" style="67" customWidth="1"/>
    <col min="2312" max="2312" width="12.33203125" style="67" customWidth="1"/>
    <col min="2313" max="2313" width="10.21875" style="67" customWidth="1"/>
    <col min="2314" max="2314" width="14.21875" style="67" customWidth="1"/>
    <col min="2315" max="2559" width="9.109375" style="67"/>
    <col min="2560" max="2560" width="4.109375" style="67" customWidth="1"/>
    <col min="2561" max="2561" width="42.77734375" style="67" customWidth="1"/>
    <col min="2562" max="2562" width="17.109375" style="67" customWidth="1"/>
    <col min="2563" max="2563" width="14.21875" style="67" customWidth="1"/>
    <col min="2564" max="2564" width="18.109375" style="67" customWidth="1"/>
    <col min="2565" max="2565" width="9.109375" style="67" customWidth="1"/>
    <col min="2566" max="2566" width="14.21875" style="67" customWidth="1"/>
    <col min="2567" max="2567" width="14" style="67" customWidth="1"/>
    <col min="2568" max="2568" width="12.33203125" style="67" customWidth="1"/>
    <col min="2569" max="2569" width="10.21875" style="67" customWidth="1"/>
    <col min="2570" max="2570" width="14.21875" style="67" customWidth="1"/>
    <col min="2571" max="2815" width="9.109375" style="67"/>
    <col min="2816" max="2816" width="4.109375" style="67" customWidth="1"/>
    <col min="2817" max="2817" width="42.77734375" style="67" customWidth="1"/>
    <col min="2818" max="2818" width="17.109375" style="67" customWidth="1"/>
    <col min="2819" max="2819" width="14.21875" style="67" customWidth="1"/>
    <col min="2820" max="2820" width="18.109375" style="67" customWidth="1"/>
    <col min="2821" max="2821" width="9.109375" style="67" customWidth="1"/>
    <col min="2822" max="2822" width="14.21875" style="67" customWidth="1"/>
    <col min="2823" max="2823" width="14" style="67" customWidth="1"/>
    <col min="2824" max="2824" width="12.33203125" style="67" customWidth="1"/>
    <col min="2825" max="2825" width="10.21875" style="67" customWidth="1"/>
    <col min="2826" max="2826" width="14.21875" style="67" customWidth="1"/>
    <col min="2827" max="3071" width="9.109375" style="67"/>
    <col min="3072" max="3072" width="4.109375" style="67" customWidth="1"/>
    <col min="3073" max="3073" width="42.77734375" style="67" customWidth="1"/>
    <col min="3074" max="3074" width="17.109375" style="67" customWidth="1"/>
    <col min="3075" max="3075" width="14.21875" style="67" customWidth="1"/>
    <col min="3076" max="3076" width="18.109375" style="67" customWidth="1"/>
    <col min="3077" max="3077" width="9.109375" style="67" customWidth="1"/>
    <col min="3078" max="3078" width="14.21875" style="67" customWidth="1"/>
    <col min="3079" max="3079" width="14" style="67" customWidth="1"/>
    <col min="3080" max="3080" width="12.33203125" style="67" customWidth="1"/>
    <col min="3081" max="3081" width="10.21875" style="67" customWidth="1"/>
    <col min="3082" max="3082" width="14.21875" style="67" customWidth="1"/>
    <col min="3083" max="3327" width="9.109375" style="67"/>
    <col min="3328" max="3328" width="4.109375" style="67" customWidth="1"/>
    <col min="3329" max="3329" width="42.77734375" style="67" customWidth="1"/>
    <col min="3330" max="3330" width="17.109375" style="67" customWidth="1"/>
    <col min="3331" max="3331" width="14.21875" style="67" customWidth="1"/>
    <col min="3332" max="3332" width="18.109375" style="67" customWidth="1"/>
    <col min="3333" max="3333" width="9.109375" style="67" customWidth="1"/>
    <col min="3334" max="3334" width="14.21875" style="67" customWidth="1"/>
    <col min="3335" max="3335" width="14" style="67" customWidth="1"/>
    <col min="3336" max="3336" width="12.33203125" style="67" customWidth="1"/>
    <col min="3337" max="3337" width="10.21875" style="67" customWidth="1"/>
    <col min="3338" max="3338" width="14.21875" style="67" customWidth="1"/>
    <col min="3339" max="3583" width="9.109375" style="67"/>
    <col min="3584" max="3584" width="4.109375" style="67" customWidth="1"/>
    <col min="3585" max="3585" width="42.77734375" style="67" customWidth="1"/>
    <col min="3586" max="3586" width="17.109375" style="67" customWidth="1"/>
    <col min="3587" max="3587" width="14.21875" style="67" customWidth="1"/>
    <col min="3588" max="3588" width="18.109375" style="67" customWidth="1"/>
    <col min="3589" max="3589" width="9.109375" style="67" customWidth="1"/>
    <col min="3590" max="3590" width="14.21875" style="67" customWidth="1"/>
    <col min="3591" max="3591" width="14" style="67" customWidth="1"/>
    <col min="3592" max="3592" width="12.33203125" style="67" customWidth="1"/>
    <col min="3593" max="3593" width="10.21875" style="67" customWidth="1"/>
    <col min="3594" max="3594" width="14.21875" style="67" customWidth="1"/>
    <col min="3595" max="3839" width="9.109375" style="67"/>
    <col min="3840" max="3840" width="4.109375" style="67" customWidth="1"/>
    <col min="3841" max="3841" width="42.77734375" style="67" customWidth="1"/>
    <col min="3842" max="3842" width="17.109375" style="67" customWidth="1"/>
    <col min="3843" max="3843" width="14.21875" style="67" customWidth="1"/>
    <col min="3844" max="3844" width="18.109375" style="67" customWidth="1"/>
    <col min="3845" max="3845" width="9.109375" style="67" customWidth="1"/>
    <col min="3846" max="3846" width="14.21875" style="67" customWidth="1"/>
    <col min="3847" max="3847" width="14" style="67" customWidth="1"/>
    <col min="3848" max="3848" width="12.33203125" style="67" customWidth="1"/>
    <col min="3849" max="3849" width="10.21875" style="67" customWidth="1"/>
    <col min="3850" max="3850" width="14.21875" style="67" customWidth="1"/>
    <col min="3851" max="4095" width="9.109375" style="67"/>
    <col min="4096" max="4096" width="4.109375" style="67" customWidth="1"/>
    <col min="4097" max="4097" width="42.77734375" style="67" customWidth="1"/>
    <col min="4098" max="4098" width="17.109375" style="67" customWidth="1"/>
    <col min="4099" max="4099" width="14.21875" style="67" customWidth="1"/>
    <col min="4100" max="4100" width="18.109375" style="67" customWidth="1"/>
    <col min="4101" max="4101" width="9.109375" style="67" customWidth="1"/>
    <col min="4102" max="4102" width="14.21875" style="67" customWidth="1"/>
    <col min="4103" max="4103" width="14" style="67" customWidth="1"/>
    <col min="4104" max="4104" width="12.33203125" style="67" customWidth="1"/>
    <col min="4105" max="4105" width="10.21875" style="67" customWidth="1"/>
    <col min="4106" max="4106" width="14.21875" style="67" customWidth="1"/>
    <col min="4107" max="4351" width="9.109375" style="67"/>
    <col min="4352" max="4352" width="4.109375" style="67" customWidth="1"/>
    <col min="4353" max="4353" width="42.77734375" style="67" customWidth="1"/>
    <col min="4354" max="4354" width="17.109375" style="67" customWidth="1"/>
    <col min="4355" max="4355" width="14.21875" style="67" customWidth="1"/>
    <col min="4356" max="4356" width="18.109375" style="67" customWidth="1"/>
    <col min="4357" max="4357" width="9.109375" style="67" customWidth="1"/>
    <col min="4358" max="4358" width="14.21875" style="67" customWidth="1"/>
    <col min="4359" max="4359" width="14" style="67" customWidth="1"/>
    <col min="4360" max="4360" width="12.33203125" style="67" customWidth="1"/>
    <col min="4361" max="4361" width="10.21875" style="67" customWidth="1"/>
    <col min="4362" max="4362" width="14.21875" style="67" customWidth="1"/>
    <col min="4363" max="4607" width="9.109375" style="67"/>
    <col min="4608" max="4608" width="4.109375" style="67" customWidth="1"/>
    <col min="4609" max="4609" width="42.77734375" style="67" customWidth="1"/>
    <col min="4610" max="4610" width="17.109375" style="67" customWidth="1"/>
    <col min="4611" max="4611" width="14.21875" style="67" customWidth="1"/>
    <col min="4612" max="4612" width="18.109375" style="67" customWidth="1"/>
    <col min="4613" max="4613" width="9.109375" style="67" customWidth="1"/>
    <col min="4614" max="4614" width="14.21875" style="67" customWidth="1"/>
    <col min="4615" max="4615" width="14" style="67" customWidth="1"/>
    <col min="4616" max="4616" width="12.33203125" style="67" customWidth="1"/>
    <col min="4617" max="4617" width="10.21875" style="67" customWidth="1"/>
    <col min="4618" max="4618" width="14.21875" style="67" customWidth="1"/>
    <col min="4619" max="4863" width="9.109375" style="67"/>
    <col min="4864" max="4864" width="4.109375" style="67" customWidth="1"/>
    <col min="4865" max="4865" width="42.77734375" style="67" customWidth="1"/>
    <col min="4866" max="4866" width="17.109375" style="67" customWidth="1"/>
    <col min="4867" max="4867" width="14.21875" style="67" customWidth="1"/>
    <col min="4868" max="4868" width="18.109375" style="67" customWidth="1"/>
    <col min="4869" max="4869" width="9.109375" style="67" customWidth="1"/>
    <col min="4870" max="4870" width="14.21875" style="67" customWidth="1"/>
    <col min="4871" max="4871" width="14" style="67" customWidth="1"/>
    <col min="4872" max="4872" width="12.33203125" style="67" customWidth="1"/>
    <col min="4873" max="4873" width="10.21875" style="67" customWidth="1"/>
    <col min="4874" max="4874" width="14.21875" style="67" customWidth="1"/>
    <col min="4875" max="5119" width="9.109375" style="67"/>
    <col min="5120" max="5120" width="4.109375" style="67" customWidth="1"/>
    <col min="5121" max="5121" width="42.77734375" style="67" customWidth="1"/>
    <col min="5122" max="5122" width="17.109375" style="67" customWidth="1"/>
    <col min="5123" max="5123" width="14.21875" style="67" customWidth="1"/>
    <col min="5124" max="5124" width="18.109375" style="67" customWidth="1"/>
    <col min="5125" max="5125" width="9.109375" style="67" customWidth="1"/>
    <col min="5126" max="5126" width="14.21875" style="67" customWidth="1"/>
    <col min="5127" max="5127" width="14" style="67" customWidth="1"/>
    <col min="5128" max="5128" width="12.33203125" style="67" customWidth="1"/>
    <col min="5129" max="5129" width="10.21875" style="67" customWidth="1"/>
    <col min="5130" max="5130" width="14.21875" style="67" customWidth="1"/>
    <col min="5131" max="5375" width="9.109375" style="67"/>
    <col min="5376" max="5376" width="4.109375" style="67" customWidth="1"/>
    <col min="5377" max="5377" width="42.77734375" style="67" customWidth="1"/>
    <col min="5378" max="5378" width="17.109375" style="67" customWidth="1"/>
    <col min="5379" max="5379" width="14.21875" style="67" customWidth="1"/>
    <col min="5380" max="5380" width="18.109375" style="67" customWidth="1"/>
    <col min="5381" max="5381" width="9.109375" style="67" customWidth="1"/>
    <col min="5382" max="5382" width="14.21875" style="67" customWidth="1"/>
    <col min="5383" max="5383" width="14" style="67" customWidth="1"/>
    <col min="5384" max="5384" width="12.33203125" style="67" customWidth="1"/>
    <col min="5385" max="5385" width="10.21875" style="67" customWidth="1"/>
    <col min="5386" max="5386" width="14.21875" style="67" customWidth="1"/>
    <col min="5387" max="5631" width="9.109375" style="67"/>
    <col min="5632" max="5632" width="4.109375" style="67" customWidth="1"/>
    <col min="5633" max="5633" width="42.77734375" style="67" customWidth="1"/>
    <col min="5634" max="5634" width="17.109375" style="67" customWidth="1"/>
    <col min="5635" max="5635" width="14.21875" style="67" customWidth="1"/>
    <col min="5636" max="5636" width="18.109375" style="67" customWidth="1"/>
    <col min="5637" max="5637" width="9.109375" style="67" customWidth="1"/>
    <col min="5638" max="5638" width="14.21875" style="67" customWidth="1"/>
    <col min="5639" max="5639" width="14" style="67" customWidth="1"/>
    <col min="5640" max="5640" width="12.33203125" style="67" customWidth="1"/>
    <col min="5641" max="5641" width="10.21875" style="67" customWidth="1"/>
    <col min="5642" max="5642" width="14.21875" style="67" customWidth="1"/>
    <col min="5643" max="5887" width="9.109375" style="67"/>
    <col min="5888" max="5888" width="4.109375" style="67" customWidth="1"/>
    <col min="5889" max="5889" width="42.77734375" style="67" customWidth="1"/>
    <col min="5890" max="5890" width="17.109375" style="67" customWidth="1"/>
    <col min="5891" max="5891" width="14.21875" style="67" customWidth="1"/>
    <col min="5892" max="5892" width="18.109375" style="67" customWidth="1"/>
    <col min="5893" max="5893" width="9.109375" style="67" customWidth="1"/>
    <col min="5894" max="5894" width="14.21875" style="67" customWidth="1"/>
    <col min="5895" max="5895" width="14" style="67" customWidth="1"/>
    <col min="5896" max="5896" width="12.33203125" style="67" customWidth="1"/>
    <col min="5897" max="5897" width="10.21875" style="67" customWidth="1"/>
    <col min="5898" max="5898" width="14.21875" style="67" customWidth="1"/>
    <col min="5899" max="6143" width="9.109375" style="67"/>
    <col min="6144" max="6144" width="4.109375" style="67" customWidth="1"/>
    <col min="6145" max="6145" width="42.77734375" style="67" customWidth="1"/>
    <col min="6146" max="6146" width="17.109375" style="67" customWidth="1"/>
    <col min="6147" max="6147" width="14.21875" style="67" customWidth="1"/>
    <col min="6148" max="6148" width="18.109375" style="67" customWidth="1"/>
    <col min="6149" max="6149" width="9.109375" style="67" customWidth="1"/>
    <col min="6150" max="6150" width="14.21875" style="67" customWidth="1"/>
    <col min="6151" max="6151" width="14" style="67" customWidth="1"/>
    <col min="6152" max="6152" width="12.33203125" style="67" customWidth="1"/>
    <col min="6153" max="6153" width="10.21875" style="67" customWidth="1"/>
    <col min="6154" max="6154" width="14.21875" style="67" customWidth="1"/>
    <col min="6155" max="6399" width="9.109375" style="67"/>
    <col min="6400" max="6400" width="4.109375" style="67" customWidth="1"/>
    <col min="6401" max="6401" width="42.77734375" style="67" customWidth="1"/>
    <col min="6402" max="6402" width="17.109375" style="67" customWidth="1"/>
    <col min="6403" max="6403" width="14.21875" style="67" customWidth="1"/>
    <col min="6404" max="6404" width="18.109375" style="67" customWidth="1"/>
    <col min="6405" max="6405" width="9.109375" style="67" customWidth="1"/>
    <col min="6406" max="6406" width="14.21875" style="67" customWidth="1"/>
    <col min="6407" max="6407" width="14" style="67" customWidth="1"/>
    <col min="6408" max="6408" width="12.33203125" style="67" customWidth="1"/>
    <col min="6409" max="6409" width="10.21875" style="67" customWidth="1"/>
    <col min="6410" max="6410" width="14.21875" style="67" customWidth="1"/>
    <col min="6411" max="6655" width="9.109375" style="67"/>
    <col min="6656" max="6656" width="4.109375" style="67" customWidth="1"/>
    <col min="6657" max="6657" width="42.77734375" style="67" customWidth="1"/>
    <col min="6658" max="6658" width="17.109375" style="67" customWidth="1"/>
    <col min="6659" max="6659" width="14.21875" style="67" customWidth="1"/>
    <col min="6660" max="6660" width="18.109375" style="67" customWidth="1"/>
    <col min="6661" max="6661" width="9.109375" style="67" customWidth="1"/>
    <col min="6662" max="6662" width="14.21875" style="67" customWidth="1"/>
    <col min="6663" max="6663" width="14" style="67" customWidth="1"/>
    <col min="6664" max="6664" width="12.33203125" style="67" customWidth="1"/>
    <col min="6665" max="6665" width="10.21875" style="67" customWidth="1"/>
    <col min="6666" max="6666" width="14.21875" style="67" customWidth="1"/>
    <col min="6667" max="6911" width="9.109375" style="67"/>
    <col min="6912" max="6912" width="4.109375" style="67" customWidth="1"/>
    <col min="6913" max="6913" width="42.77734375" style="67" customWidth="1"/>
    <col min="6914" max="6914" width="17.109375" style="67" customWidth="1"/>
    <col min="6915" max="6915" width="14.21875" style="67" customWidth="1"/>
    <col min="6916" max="6916" width="18.109375" style="67" customWidth="1"/>
    <col min="6917" max="6917" width="9.109375" style="67" customWidth="1"/>
    <col min="6918" max="6918" width="14.21875" style="67" customWidth="1"/>
    <col min="6919" max="6919" width="14" style="67" customWidth="1"/>
    <col min="6920" max="6920" width="12.33203125" style="67" customWidth="1"/>
    <col min="6921" max="6921" width="10.21875" style="67" customWidth="1"/>
    <col min="6922" max="6922" width="14.21875" style="67" customWidth="1"/>
    <col min="6923" max="7167" width="9.109375" style="67"/>
    <col min="7168" max="7168" width="4.109375" style="67" customWidth="1"/>
    <col min="7169" max="7169" width="42.77734375" style="67" customWidth="1"/>
    <col min="7170" max="7170" width="17.109375" style="67" customWidth="1"/>
    <col min="7171" max="7171" width="14.21875" style="67" customWidth="1"/>
    <col min="7172" max="7172" width="18.109375" style="67" customWidth="1"/>
    <col min="7173" max="7173" width="9.109375" style="67" customWidth="1"/>
    <col min="7174" max="7174" width="14.21875" style="67" customWidth="1"/>
    <col min="7175" max="7175" width="14" style="67" customWidth="1"/>
    <col min="7176" max="7176" width="12.33203125" style="67" customWidth="1"/>
    <col min="7177" max="7177" width="10.21875" style="67" customWidth="1"/>
    <col min="7178" max="7178" width="14.21875" style="67" customWidth="1"/>
    <col min="7179" max="7423" width="9.109375" style="67"/>
    <col min="7424" max="7424" width="4.109375" style="67" customWidth="1"/>
    <col min="7425" max="7425" width="42.77734375" style="67" customWidth="1"/>
    <col min="7426" max="7426" width="17.109375" style="67" customWidth="1"/>
    <col min="7427" max="7427" width="14.21875" style="67" customWidth="1"/>
    <col min="7428" max="7428" width="18.109375" style="67" customWidth="1"/>
    <col min="7429" max="7429" width="9.109375" style="67" customWidth="1"/>
    <col min="7430" max="7430" width="14.21875" style="67" customWidth="1"/>
    <col min="7431" max="7431" width="14" style="67" customWidth="1"/>
    <col min="7432" max="7432" width="12.33203125" style="67" customWidth="1"/>
    <col min="7433" max="7433" width="10.21875" style="67" customWidth="1"/>
    <col min="7434" max="7434" width="14.21875" style="67" customWidth="1"/>
    <col min="7435" max="7679" width="9.109375" style="67"/>
    <col min="7680" max="7680" width="4.109375" style="67" customWidth="1"/>
    <col min="7681" max="7681" width="42.77734375" style="67" customWidth="1"/>
    <col min="7682" max="7682" width="17.109375" style="67" customWidth="1"/>
    <col min="7683" max="7683" width="14.21875" style="67" customWidth="1"/>
    <col min="7684" max="7684" width="18.109375" style="67" customWidth="1"/>
    <col min="7685" max="7685" width="9.109375" style="67" customWidth="1"/>
    <col min="7686" max="7686" width="14.21875" style="67" customWidth="1"/>
    <col min="7687" max="7687" width="14" style="67" customWidth="1"/>
    <col min="7688" max="7688" width="12.33203125" style="67" customWidth="1"/>
    <col min="7689" max="7689" width="10.21875" style="67" customWidth="1"/>
    <col min="7690" max="7690" width="14.21875" style="67" customWidth="1"/>
    <col min="7691" max="7935" width="9.109375" style="67"/>
    <col min="7936" max="7936" width="4.109375" style="67" customWidth="1"/>
    <col min="7937" max="7937" width="42.77734375" style="67" customWidth="1"/>
    <col min="7938" max="7938" width="17.109375" style="67" customWidth="1"/>
    <col min="7939" max="7939" width="14.21875" style="67" customWidth="1"/>
    <col min="7940" max="7940" width="18.109375" style="67" customWidth="1"/>
    <col min="7941" max="7941" width="9.109375" style="67" customWidth="1"/>
    <col min="7942" max="7942" width="14.21875" style="67" customWidth="1"/>
    <col min="7943" max="7943" width="14" style="67" customWidth="1"/>
    <col min="7944" max="7944" width="12.33203125" style="67" customWidth="1"/>
    <col min="7945" max="7945" width="10.21875" style="67" customWidth="1"/>
    <col min="7946" max="7946" width="14.21875" style="67" customWidth="1"/>
    <col min="7947" max="8191" width="9.109375" style="67"/>
    <col min="8192" max="8192" width="4.109375" style="67" customWidth="1"/>
    <col min="8193" max="8193" width="42.77734375" style="67" customWidth="1"/>
    <col min="8194" max="8194" width="17.109375" style="67" customWidth="1"/>
    <col min="8195" max="8195" width="14.21875" style="67" customWidth="1"/>
    <col min="8196" max="8196" width="18.109375" style="67" customWidth="1"/>
    <col min="8197" max="8197" width="9.109375" style="67" customWidth="1"/>
    <col min="8198" max="8198" width="14.21875" style="67" customWidth="1"/>
    <col min="8199" max="8199" width="14" style="67" customWidth="1"/>
    <col min="8200" max="8200" width="12.33203125" style="67" customWidth="1"/>
    <col min="8201" max="8201" width="10.21875" style="67" customWidth="1"/>
    <col min="8202" max="8202" width="14.21875" style="67" customWidth="1"/>
    <col min="8203" max="8447" width="9.109375" style="67"/>
    <col min="8448" max="8448" width="4.109375" style="67" customWidth="1"/>
    <col min="8449" max="8449" width="42.77734375" style="67" customWidth="1"/>
    <col min="8450" max="8450" width="17.109375" style="67" customWidth="1"/>
    <col min="8451" max="8451" width="14.21875" style="67" customWidth="1"/>
    <col min="8452" max="8452" width="18.109375" style="67" customWidth="1"/>
    <col min="8453" max="8453" width="9.109375" style="67" customWidth="1"/>
    <col min="8454" max="8454" width="14.21875" style="67" customWidth="1"/>
    <col min="8455" max="8455" width="14" style="67" customWidth="1"/>
    <col min="8456" max="8456" width="12.33203125" style="67" customWidth="1"/>
    <col min="8457" max="8457" width="10.21875" style="67" customWidth="1"/>
    <col min="8458" max="8458" width="14.21875" style="67" customWidth="1"/>
    <col min="8459" max="8703" width="9.109375" style="67"/>
    <col min="8704" max="8704" width="4.109375" style="67" customWidth="1"/>
    <col min="8705" max="8705" width="42.77734375" style="67" customWidth="1"/>
    <col min="8706" max="8706" width="17.109375" style="67" customWidth="1"/>
    <col min="8707" max="8707" width="14.21875" style="67" customWidth="1"/>
    <col min="8708" max="8708" width="18.109375" style="67" customWidth="1"/>
    <col min="8709" max="8709" width="9.109375" style="67" customWidth="1"/>
    <col min="8710" max="8710" width="14.21875" style="67" customWidth="1"/>
    <col min="8711" max="8711" width="14" style="67" customWidth="1"/>
    <col min="8712" max="8712" width="12.33203125" style="67" customWidth="1"/>
    <col min="8713" max="8713" width="10.21875" style="67" customWidth="1"/>
    <col min="8714" max="8714" width="14.21875" style="67" customWidth="1"/>
    <col min="8715" max="8959" width="9.109375" style="67"/>
    <col min="8960" max="8960" width="4.109375" style="67" customWidth="1"/>
    <col min="8961" max="8961" width="42.77734375" style="67" customWidth="1"/>
    <col min="8962" max="8962" width="17.109375" style="67" customWidth="1"/>
    <col min="8963" max="8963" width="14.21875" style="67" customWidth="1"/>
    <col min="8964" max="8964" width="18.109375" style="67" customWidth="1"/>
    <col min="8965" max="8965" width="9.109375" style="67" customWidth="1"/>
    <col min="8966" max="8966" width="14.21875" style="67" customWidth="1"/>
    <col min="8967" max="8967" width="14" style="67" customWidth="1"/>
    <col min="8968" max="8968" width="12.33203125" style="67" customWidth="1"/>
    <col min="8969" max="8969" width="10.21875" style="67" customWidth="1"/>
    <col min="8970" max="8970" width="14.21875" style="67" customWidth="1"/>
    <col min="8971" max="9215" width="9.109375" style="67"/>
    <col min="9216" max="9216" width="4.109375" style="67" customWidth="1"/>
    <col min="9217" max="9217" width="42.77734375" style="67" customWidth="1"/>
    <col min="9218" max="9218" width="17.109375" style="67" customWidth="1"/>
    <col min="9219" max="9219" width="14.21875" style="67" customWidth="1"/>
    <col min="9220" max="9220" width="18.109375" style="67" customWidth="1"/>
    <col min="9221" max="9221" width="9.109375" style="67" customWidth="1"/>
    <col min="9222" max="9222" width="14.21875" style="67" customWidth="1"/>
    <col min="9223" max="9223" width="14" style="67" customWidth="1"/>
    <col min="9224" max="9224" width="12.33203125" style="67" customWidth="1"/>
    <col min="9225" max="9225" width="10.21875" style="67" customWidth="1"/>
    <col min="9226" max="9226" width="14.21875" style="67" customWidth="1"/>
    <col min="9227" max="9471" width="9.109375" style="67"/>
    <col min="9472" max="9472" width="4.109375" style="67" customWidth="1"/>
    <col min="9473" max="9473" width="42.77734375" style="67" customWidth="1"/>
    <col min="9474" max="9474" width="17.109375" style="67" customWidth="1"/>
    <col min="9475" max="9475" width="14.21875" style="67" customWidth="1"/>
    <col min="9476" max="9476" width="18.109375" style="67" customWidth="1"/>
    <col min="9477" max="9477" width="9.109375" style="67" customWidth="1"/>
    <col min="9478" max="9478" width="14.21875" style="67" customWidth="1"/>
    <col min="9479" max="9479" width="14" style="67" customWidth="1"/>
    <col min="9480" max="9480" width="12.33203125" style="67" customWidth="1"/>
    <col min="9481" max="9481" width="10.21875" style="67" customWidth="1"/>
    <col min="9482" max="9482" width="14.21875" style="67" customWidth="1"/>
    <col min="9483" max="9727" width="9.109375" style="67"/>
    <col min="9728" max="9728" width="4.109375" style="67" customWidth="1"/>
    <col min="9729" max="9729" width="42.77734375" style="67" customWidth="1"/>
    <col min="9730" max="9730" width="17.109375" style="67" customWidth="1"/>
    <col min="9731" max="9731" width="14.21875" style="67" customWidth="1"/>
    <col min="9732" max="9732" width="18.109375" style="67" customWidth="1"/>
    <col min="9733" max="9733" width="9.109375" style="67" customWidth="1"/>
    <col min="9734" max="9734" width="14.21875" style="67" customWidth="1"/>
    <col min="9735" max="9735" width="14" style="67" customWidth="1"/>
    <col min="9736" max="9736" width="12.33203125" style="67" customWidth="1"/>
    <col min="9737" max="9737" width="10.21875" style="67" customWidth="1"/>
    <col min="9738" max="9738" width="14.21875" style="67" customWidth="1"/>
    <col min="9739" max="9983" width="9.109375" style="67"/>
    <col min="9984" max="9984" width="4.109375" style="67" customWidth="1"/>
    <col min="9985" max="9985" width="42.77734375" style="67" customWidth="1"/>
    <col min="9986" max="9986" width="17.109375" style="67" customWidth="1"/>
    <col min="9987" max="9987" width="14.21875" style="67" customWidth="1"/>
    <col min="9988" max="9988" width="18.109375" style="67" customWidth="1"/>
    <col min="9989" max="9989" width="9.109375" style="67" customWidth="1"/>
    <col min="9990" max="9990" width="14.21875" style="67" customWidth="1"/>
    <col min="9991" max="9991" width="14" style="67" customWidth="1"/>
    <col min="9992" max="9992" width="12.33203125" style="67" customWidth="1"/>
    <col min="9993" max="9993" width="10.21875" style="67" customWidth="1"/>
    <col min="9994" max="9994" width="14.21875" style="67" customWidth="1"/>
    <col min="9995" max="10239" width="9.109375" style="67"/>
    <col min="10240" max="10240" width="4.109375" style="67" customWidth="1"/>
    <col min="10241" max="10241" width="42.77734375" style="67" customWidth="1"/>
    <col min="10242" max="10242" width="17.109375" style="67" customWidth="1"/>
    <col min="10243" max="10243" width="14.21875" style="67" customWidth="1"/>
    <col min="10244" max="10244" width="18.109375" style="67" customWidth="1"/>
    <col min="10245" max="10245" width="9.109375" style="67" customWidth="1"/>
    <col min="10246" max="10246" width="14.21875" style="67" customWidth="1"/>
    <col min="10247" max="10247" width="14" style="67" customWidth="1"/>
    <col min="10248" max="10248" width="12.33203125" style="67" customWidth="1"/>
    <col min="10249" max="10249" width="10.21875" style="67" customWidth="1"/>
    <col min="10250" max="10250" width="14.21875" style="67" customWidth="1"/>
    <col min="10251" max="10495" width="9.109375" style="67"/>
    <col min="10496" max="10496" width="4.109375" style="67" customWidth="1"/>
    <col min="10497" max="10497" width="42.77734375" style="67" customWidth="1"/>
    <col min="10498" max="10498" width="17.109375" style="67" customWidth="1"/>
    <col min="10499" max="10499" width="14.21875" style="67" customWidth="1"/>
    <col min="10500" max="10500" width="18.109375" style="67" customWidth="1"/>
    <col min="10501" max="10501" width="9.109375" style="67" customWidth="1"/>
    <col min="10502" max="10502" width="14.21875" style="67" customWidth="1"/>
    <col min="10503" max="10503" width="14" style="67" customWidth="1"/>
    <col min="10504" max="10504" width="12.33203125" style="67" customWidth="1"/>
    <col min="10505" max="10505" width="10.21875" style="67" customWidth="1"/>
    <col min="10506" max="10506" width="14.21875" style="67" customWidth="1"/>
    <col min="10507" max="10751" width="9.109375" style="67"/>
    <col min="10752" max="10752" width="4.109375" style="67" customWidth="1"/>
    <col min="10753" max="10753" width="42.77734375" style="67" customWidth="1"/>
    <col min="10754" max="10754" width="17.109375" style="67" customWidth="1"/>
    <col min="10755" max="10755" width="14.21875" style="67" customWidth="1"/>
    <col min="10756" max="10756" width="18.109375" style="67" customWidth="1"/>
    <col min="10757" max="10757" width="9.109375" style="67" customWidth="1"/>
    <col min="10758" max="10758" width="14.21875" style="67" customWidth="1"/>
    <col min="10759" max="10759" width="14" style="67" customWidth="1"/>
    <col min="10760" max="10760" width="12.33203125" style="67" customWidth="1"/>
    <col min="10761" max="10761" width="10.21875" style="67" customWidth="1"/>
    <col min="10762" max="10762" width="14.21875" style="67" customWidth="1"/>
    <col min="10763" max="11007" width="9.109375" style="67"/>
    <col min="11008" max="11008" width="4.109375" style="67" customWidth="1"/>
    <col min="11009" max="11009" width="42.77734375" style="67" customWidth="1"/>
    <col min="11010" max="11010" width="17.109375" style="67" customWidth="1"/>
    <col min="11011" max="11011" width="14.21875" style="67" customWidth="1"/>
    <col min="11012" max="11012" width="18.109375" style="67" customWidth="1"/>
    <col min="11013" max="11013" width="9.109375" style="67" customWidth="1"/>
    <col min="11014" max="11014" width="14.21875" style="67" customWidth="1"/>
    <col min="11015" max="11015" width="14" style="67" customWidth="1"/>
    <col min="11016" max="11016" width="12.33203125" style="67" customWidth="1"/>
    <col min="11017" max="11017" width="10.21875" style="67" customWidth="1"/>
    <col min="11018" max="11018" width="14.21875" style="67" customWidth="1"/>
    <col min="11019" max="11263" width="9.109375" style="67"/>
    <col min="11264" max="11264" width="4.109375" style="67" customWidth="1"/>
    <col min="11265" max="11265" width="42.77734375" style="67" customWidth="1"/>
    <col min="11266" max="11266" width="17.109375" style="67" customWidth="1"/>
    <col min="11267" max="11267" width="14.21875" style="67" customWidth="1"/>
    <col min="11268" max="11268" width="18.109375" style="67" customWidth="1"/>
    <col min="11269" max="11269" width="9.109375" style="67" customWidth="1"/>
    <col min="11270" max="11270" width="14.21875" style="67" customWidth="1"/>
    <col min="11271" max="11271" width="14" style="67" customWidth="1"/>
    <col min="11272" max="11272" width="12.33203125" style="67" customWidth="1"/>
    <col min="11273" max="11273" width="10.21875" style="67" customWidth="1"/>
    <col min="11274" max="11274" width="14.21875" style="67" customWidth="1"/>
    <col min="11275" max="11519" width="9.109375" style="67"/>
    <col min="11520" max="11520" width="4.109375" style="67" customWidth="1"/>
    <col min="11521" max="11521" width="42.77734375" style="67" customWidth="1"/>
    <col min="11522" max="11522" width="17.109375" style="67" customWidth="1"/>
    <col min="11523" max="11523" width="14.21875" style="67" customWidth="1"/>
    <col min="11524" max="11524" width="18.109375" style="67" customWidth="1"/>
    <col min="11525" max="11525" width="9.109375" style="67" customWidth="1"/>
    <col min="11526" max="11526" width="14.21875" style="67" customWidth="1"/>
    <col min="11527" max="11527" width="14" style="67" customWidth="1"/>
    <col min="11528" max="11528" width="12.33203125" style="67" customWidth="1"/>
    <col min="11529" max="11529" width="10.21875" style="67" customWidth="1"/>
    <col min="11530" max="11530" width="14.21875" style="67" customWidth="1"/>
    <col min="11531" max="11775" width="9.109375" style="67"/>
    <col min="11776" max="11776" width="4.109375" style="67" customWidth="1"/>
    <col min="11777" max="11777" width="42.77734375" style="67" customWidth="1"/>
    <col min="11778" max="11778" width="17.109375" style="67" customWidth="1"/>
    <col min="11779" max="11779" width="14.21875" style="67" customWidth="1"/>
    <col min="11780" max="11780" width="18.109375" style="67" customWidth="1"/>
    <col min="11781" max="11781" width="9.109375" style="67" customWidth="1"/>
    <col min="11782" max="11782" width="14.21875" style="67" customWidth="1"/>
    <col min="11783" max="11783" width="14" style="67" customWidth="1"/>
    <col min="11784" max="11784" width="12.33203125" style="67" customWidth="1"/>
    <col min="11785" max="11785" width="10.21875" style="67" customWidth="1"/>
    <col min="11786" max="11786" width="14.21875" style="67" customWidth="1"/>
    <col min="11787" max="12031" width="9.109375" style="67"/>
    <col min="12032" max="12032" width="4.109375" style="67" customWidth="1"/>
    <col min="12033" max="12033" width="42.77734375" style="67" customWidth="1"/>
    <col min="12034" max="12034" width="17.109375" style="67" customWidth="1"/>
    <col min="12035" max="12035" width="14.21875" style="67" customWidth="1"/>
    <col min="12036" max="12036" width="18.109375" style="67" customWidth="1"/>
    <col min="12037" max="12037" width="9.109375" style="67" customWidth="1"/>
    <col min="12038" max="12038" width="14.21875" style="67" customWidth="1"/>
    <col min="12039" max="12039" width="14" style="67" customWidth="1"/>
    <col min="12040" max="12040" width="12.33203125" style="67" customWidth="1"/>
    <col min="12041" max="12041" width="10.21875" style="67" customWidth="1"/>
    <col min="12042" max="12042" width="14.21875" style="67" customWidth="1"/>
    <col min="12043" max="12287" width="9.109375" style="67"/>
    <col min="12288" max="12288" width="4.109375" style="67" customWidth="1"/>
    <col min="12289" max="12289" width="42.77734375" style="67" customWidth="1"/>
    <col min="12290" max="12290" width="17.109375" style="67" customWidth="1"/>
    <col min="12291" max="12291" width="14.21875" style="67" customWidth="1"/>
    <col min="12292" max="12292" width="18.109375" style="67" customWidth="1"/>
    <col min="12293" max="12293" width="9.109375" style="67" customWidth="1"/>
    <col min="12294" max="12294" width="14.21875" style="67" customWidth="1"/>
    <col min="12295" max="12295" width="14" style="67" customWidth="1"/>
    <col min="12296" max="12296" width="12.33203125" style="67" customWidth="1"/>
    <col min="12297" max="12297" width="10.21875" style="67" customWidth="1"/>
    <col min="12298" max="12298" width="14.21875" style="67" customWidth="1"/>
    <col min="12299" max="12543" width="9.109375" style="67"/>
    <col min="12544" max="12544" width="4.109375" style="67" customWidth="1"/>
    <col min="12545" max="12545" width="42.77734375" style="67" customWidth="1"/>
    <col min="12546" max="12546" width="17.109375" style="67" customWidth="1"/>
    <col min="12547" max="12547" width="14.21875" style="67" customWidth="1"/>
    <col min="12548" max="12548" width="18.109375" style="67" customWidth="1"/>
    <col min="12549" max="12549" width="9.109375" style="67" customWidth="1"/>
    <col min="12550" max="12550" width="14.21875" style="67" customWidth="1"/>
    <col min="12551" max="12551" width="14" style="67" customWidth="1"/>
    <col min="12552" max="12552" width="12.33203125" style="67" customWidth="1"/>
    <col min="12553" max="12553" width="10.21875" style="67" customWidth="1"/>
    <col min="12554" max="12554" width="14.21875" style="67" customWidth="1"/>
    <col min="12555" max="12799" width="9.109375" style="67"/>
    <col min="12800" max="12800" width="4.109375" style="67" customWidth="1"/>
    <col min="12801" max="12801" width="42.77734375" style="67" customWidth="1"/>
    <col min="12802" max="12802" width="17.109375" style="67" customWidth="1"/>
    <col min="12803" max="12803" width="14.21875" style="67" customWidth="1"/>
    <col min="12804" max="12804" width="18.109375" style="67" customWidth="1"/>
    <col min="12805" max="12805" width="9.109375" style="67" customWidth="1"/>
    <col min="12806" max="12806" width="14.21875" style="67" customWidth="1"/>
    <col min="12807" max="12807" width="14" style="67" customWidth="1"/>
    <col min="12808" max="12808" width="12.33203125" style="67" customWidth="1"/>
    <col min="12809" max="12809" width="10.21875" style="67" customWidth="1"/>
    <col min="12810" max="12810" width="14.21875" style="67" customWidth="1"/>
    <col min="12811" max="13055" width="9.109375" style="67"/>
    <col min="13056" max="13056" width="4.109375" style="67" customWidth="1"/>
    <col min="13057" max="13057" width="42.77734375" style="67" customWidth="1"/>
    <col min="13058" max="13058" width="17.109375" style="67" customWidth="1"/>
    <col min="13059" max="13059" width="14.21875" style="67" customWidth="1"/>
    <col min="13060" max="13060" width="18.109375" style="67" customWidth="1"/>
    <col min="13061" max="13061" width="9.109375" style="67" customWidth="1"/>
    <col min="13062" max="13062" width="14.21875" style="67" customWidth="1"/>
    <col min="13063" max="13063" width="14" style="67" customWidth="1"/>
    <col min="13064" max="13064" width="12.33203125" style="67" customWidth="1"/>
    <col min="13065" max="13065" width="10.21875" style="67" customWidth="1"/>
    <col min="13066" max="13066" width="14.21875" style="67" customWidth="1"/>
    <col min="13067" max="13311" width="9.109375" style="67"/>
    <col min="13312" max="13312" width="4.109375" style="67" customWidth="1"/>
    <col min="13313" max="13313" width="42.77734375" style="67" customWidth="1"/>
    <col min="13314" max="13314" width="17.109375" style="67" customWidth="1"/>
    <col min="13315" max="13315" width="14.21875" style="67" customWidth="1"/>
    <col min="13316" max="13316" width="18.109375" style="67" customWidth="1"/>
    <col min="13317" max="13317" width="9.109375" style="67" customWidth="1"/>
    <col min="13318" max="13318" width="14.21875" style="67" customWidth="1"/>
    <col min="13319" max="13319" width="14" style="67" customWidth="1"/>
    <col min="13320" max="13320" width="12.33203125" style="67" customWidth="1"/>
    <col min="13321" max="13321" width="10.21875" style="67" customWidth="1"/>
    <col min="13322" max="13322" width="14.21875" style="67" customWidth="1"/>
    <col min="13323" max="13567" width="9.109375" style="67"/>
    <col min="13568" max="13568" width="4.109375" style="67" customWidth="1"/>
    <col min="13569" max="13569" width="42.77734375" style="67" customWidth="1"/>
    <col min="13570" max="13570" width="17.109375" style="67" customWidth="1"/>
    <col min="13571" max="13571" width="14.21875" style="67" customWidth="1"/>
    <col min="13572" max="13572" width="18.109375" style="67" customWidth="1"/>
    <col min="13573" max="13573" width="9.109375" style="67" customWidth="1"/>
    <col min="13574" max="13574" width="14.21875" style="67" customWidth="1"/>
    <col min="13575" max="13575" width="14" style="67" customWidth="1"/>
    <col min="13576" max="13576" width="12.33203125" style="67" customWidth="1"/>
    <col min="13577" max="13577" width="10.21875" style="67" customWidth="1"/>
    <col min="13578" max="13578" width="14.21875" style="67" customWidth="1"/>
    <col min="13579" max="13823" width="9.109375" style="67"/>
    <col min="13824" max="13824" width="4.109375" style="67" customWidth="1"/>
    <col min="13825" max="13825" width="42.77734375" style="67" customWidth="1"/>
    <col min="13826" max="13826" width="17.109375" style="67" customWidth="1"/>
    <col min="13827" max="13827" width="14.21875" style="67" customWidth="1"/>
    <col min="13828" max="13828" width="18.109375" style="67" customWidth="1"/>
    <col min="13829" max="13829" width="9.109375" style="67" customWidth="1"/>
    <col min="13830" max="13830" width="14.21875" style="67" customWidth="1"/>
    <col min="13831" max="13831" width="14" style="67" customWidth="1"/>
    <col min="13832" max="13832" width="12.33203125" style="67" customWidth="1"/>
    <col min="13833" max="13833" width="10.21875" style="67" customWidth="1"/>
    <col min="13834" max="13834" width="14.21875" style="67" customWidth="1"/>
    <col min="13835" max="14079" width="9.109375" style="67"/>
    <col min="14080" max="14080" width="4.109375" style="67" customWidth="1"/>
    <col min="14081" max="14081" width="42.77734375" style="67" customWidth="1"/>
    <col min="14082" max="14082" width="17.109375" style="67" customWidth="1"/>
    <col min="14083" max="14083" width="14.21875" style="67" customWidth="1"/>
    <col min="14084" max="14084" width="18.109375" style="67" customWidth="1"/>
    <col min="14085" max="14085" width="9.109375" style="67" customWidth="1"/>
    <col min="14086" max="14086" width="14.21875" style="67" customWidth="1"/>
    <col min="14087" max="14087" width="14" style="67" customWidth="1"/>
    <col min="14088" max="14088" width="12.33203125" style="67" customWidth="1"/>
    <col min="14089" max="14089" width="10.21875" style="67" customWidth="1"/>
    <col min="14090" max="14090" width="14.21875" style="67" customWidth="1"/>
    <col min="14091" max="14335" width="9.109375" style="67"/>
    <col min="14336" max="14336" width="4.109375" style="67" customWidth="1"/>
    <col min="14337" max="14337" width="42.77734375" style="67" customWidth="1"/>
    <col min="14338" max="14338" width="17.109375" style="67" customWidth="1"/>
    <col min="14339" max="14339" width="14.21875" style="67" customWidth="1"/>
    <col min="14340" max="14340" width="18.109375" style="67" customWidth="1"/>
    <col min="14341" max="14341" width="9.109375" style="67" customWidth="1"/>
    <col min="14342" max="14342" width="14.21875" style="67" customWidth="1"/>
    <col min="14343" max="14343" width="14" style="67" customWidth="1"/>
    <col min="14344" max="14344" width="12.33203125" style="67" customWidth="1"/>
    <col min="14345" max="14345" width="10.21875" style="67" customWidth="1"/>
    <col min="14346" max="14346" width="14.21875" style="67" customWidth="1"/>
    <col min="14347" max="14591" width="9.109375" style="67"/>
    <col min="14592" max="14592" width="4.109375" style="67" customWidth="1"/>
    <col min="14593" max="14593" width="42.77734375" style="67" customWidth="1"/>
    <col min="14594" max="14594" width="17.109375" style="67" customWidth="1"/>
    <col min="14595" max="14595" width="14.21875" style="67" customWidth="1"/>
    <col min="14596" max="14596" width="18.109375" style="67" customWidth="1"/>
    <col min="14597" max="14597" width="9.109375" style="67" customWidth="1"/>
    <col min="14598" max="14598" width="14.21875" style="67" customWidth="1"/>
    <col min="14599" max="14599" width="14" style="67" customWidth="1"/>
    <col min="14600" max="14600" width="12.33203125" style="67" customWidth="1"/>
    <col min="14601" max="14601" width="10.21875" style="67" customWidth="1"/>
    <col min="14602" max="14602" width="14.21875" style="67" customWidth="1"/>
    <col min="14603" max="14847" width="9.109375" style="67"/>
    <col min="14848" max="14848" width="4.109375" style="67" customWidth="1"/>
    <col min="14849" max="14849" width="42.77734375" style="67" customWidth="1"/>
    <col min="14850" max="14850" width="17.109375" style="67" customWidth="1"/>
    <col min="14851" max="14851" width="14.21875" style="67" customWidth="1"/>
    <col min="14852" max="14852" width="18.109375" style="67" customWidth="1"/>
    <col min="14853" max="14853" width="9.109375" style="67" customWidth="1"/>
    <col min="14854" max="14854" width="14.21875" style="67" customWidth="1"/>
    <col min="14855" max="14855" width="14" style="67" customWidth="1"/>
    <col min="14856" max="14856" width="12.33203125" style="67" customWidth="1"/>
    <col min="14857" max="14857" width="10.21875" style="67" customWidth="1"/>
    <col min="14858" max="14858" width="14.21875" style="67" customWidth="1"/>
    <col min="14859" max="15103" width="9.109375" style="67"/>
    <col min="15104" max="15104" width="4.109375" style="67" customWidth="1"/>
    <col min="15105" max="15105" width="42.77734375" style="67" customWidth="1"/>
    <col min="15106" max="15106" width="17.109375" style="67" customWidth="1"/>
    <col min="15107" max="15107" width="14.21875" style="67" customWidth="1"/>
    <col min="15108" max="15108" width="18.109375" style="67" customWidth="1"/>
    <col min="15109" max="15109" width="9.109375" style="67" customWidth="1"/>
    <col min="15110" max="15110" width="14.21875" style="67" customWidth="1"/>
    <col min="15111" max="15111" width="14" style="67" customWidth="1"/>
    <col min="15112" max="15112" width="12.33203125" style="67" customWidth="1"/>
    <col min="15113" max="15113" width="10.21875" style="67" customWidth="1"/>
    <col min="15114" max="15114" width="14.21875" style="67" customWidth="1"/>
    <col min="15115" max="15359" width="9.109375" style="67"/>
    <col min="15360" max="15360" width="4.109375" style="67" customWidth="1"/>
    <col min="15361" max="15361" width="42.77734375" style="67" customWidth="1"/>
    <col min="15362" max="15362" width="17.109375" style="67" customWidth="1"/>
    <col min="15363" max="15363" width="14.21875" style="67" customWidth="1"/>
    <col min="15364" max="15364" width="18.109375" style="67" customWidth="1"/>
    <col min="15365" max="15365" width="9.109375" style="67" customWidth="1"/>
    <col min="15366" max="15366" width="14.21875" style="67" customWidth="1"/>
    <col min="15367" max="15367" width="14" style="67" customWidth="1"/>
    <col min="15368" max="15368" width="12.33203125" style="67" customWidth="1"/>
    <col min="15369" max="15369" width="10.21875" style="67" customWidth="1"/>
    <col min="15370" max="15370" width="14.21875" style="67" customWidth="1"/>
    <col min="15371" max="15615" width="9.109375" style="67"/>
    <col min="15616" max="15616" width="4.109375" style="67" customWidth="1"/>
    <col min="15617" max="15617" width="42.77734375" style="67" customWidth="1"/>
    <col min="15618" max="15618" width="17.109375" style="67" customWidth="1"/>
    <col min="15619" max="15619" width="14.21875" style="67" customWidth="1"/>
    <col min="15620" max="15620" width="18.109375" style="67" customWidth="1"/>
    <col min="15621" max="15621" width="9.109375" style="67" customWidth="1"/>
    <col min="15622" max="15622" width="14.21875" style="67" customWidth="1"/>
    <col min="15623" max="15623" width="14" style="67" customWidth="1"/>
    <col min="15624" max="15624" width="12.33203125" style="67" customWidth="1"/>
    <col min="15625" max="15625" width="10.21875" style="67" customWidth="1"/>
    <col min="15626" max="15626" width="14.21875" style="67" customWidth="1"/>
    <col min="15627" max="15871" width="9.109375" style="67"/>
    <col min="15872" max="15872" width="4.109375" style="67" customWidth="1"/>
    <col min="15873" max="15873" width="42.77734375" style="67" customWidth="1"/>
    <col min="15874" max="15874" width="17.109375" style="67" customWidth="1"/>
    <col min="15875" max="15875" width="14.21875" style="67" customWidth="1"/>
    <col min="15876" max="15876" width="18.109375" style="67" customWidth="1"/>
    <col min="15877" max="15877" width="9.109375" style="67" customWidth="1"/>
    <col min="15878" max="15878" width="14.21875" style="67" customWidth="1"/>
    <col min="15879" max="15879" width="14" style="67" customWidth="1"/>
    <col min="15880" max="15880" width="12.33203125" style="67" customWidth="1"/>
    <col min="15881" max="15881" width="10.21875" style="67" customWidth="1"/>
    <col min="15882" max="15882" width="14.21875" style="67" customWidth="1"/>
    <col min="15883" max="16127" width="9.109375" style="67"/>
    <col min="16128" max="16128" width="4.109375" style="67" customWidth="1"/>
    <col min="16129" max="16129" width="42.77734375" style="67" customWidth="1"/>
    <col min="16130" max="16130" width="17.109375" style="67" customWidth="1"/>
    <col min="16131" max="16131" width="14.21875" style="67" customWidth="1"/>
    <col min="16132" max="16132" width="18.109375" style="67" customWidth="1"/>
    <col min="16133" max="16133" width="9.109375" style="67" customWidth="1"/>
    <col min="16134" max="16134" width="14.21875" style="67" customWidth="1"/>
    <col min="16135" max="16135" width="14" style="67" customWidth="1"/>
    <col min="16136" max="16136" width="12.33203125" style="67" customWidth="1"/>
    <col min="16137" max="16137" width="10.21875" style="67" customWidth="1"/>
    <col min="16138" max="16138" width="14.21875" style="67" customWidth="1"/>
    <col min="16139" max="16383" width="9.109375" style="67"/>
    <col min="16384" max="16384" width="9.109375" style="67" customWidth="1"/>
  </cols>
  <sheetData>
    <row r="1" spans="1:19" ht="17.399999999999999">
      <c r="A1" s="454" t="s">
        <v>516</v>
      </c>
      <c r="B1" s="454"/>
      <c r="C1" s="454"/>
      <c r="D1" s="454"/>
      <c r="E1" s="454"/>
      <c r="F1" s="454"/>
      <c r="G1" s="454"/>
      <c r="H1" s="454"/>
      <c r="I1" s="454"/>
      <c r="J1" s="454"/>
      <c r="K1" s="454"/>
      <c r="L1" s="454"/>
      <c r="M1" s="454"/>
      <c r="N1" s="454"/>
      <c r="O1" s="454"/>
      <c r="P1" s="454"/>
      <c r="Q1" s="454"/>
      <c r="R1" s="454"/>
      <c r="S1" s="454"/>
    </row>
    <row r="2" spans="1:19" ht="17.399999999999999">
      <c r="A2" s="408" t="s">
        <v>499</v>
      </c>
      <c r="B2" s="408"/>
      <c r="C2" s="408"/>
      <c r="D2" s="408"/>
      <c r="E2" s="408"/>
      <c r="F2" s="408"/>
      <c r="G2" s="408"/>
      <c r="H2" s="408"/>
      <c r="I2" s="408"/>
      <c r="J2" s="408"/>
      <c r="K2" s="408"/>
      <c r="L2" s="408"/>
      <c r="M2" s="408"/>
      <c r="N2" s="408"/>
      <c r="O2" s="408"/>
      <c r="P2" s="408"/>
      <c r="Q2" s="408"/>
      <c r="R2" s="408"/>
      <c r="S2" s="408"/>
    </row>
    <row r="3" spans="1:19" ht="17.399999999999999">
      <c r="A3" s="408" t="s">
        <v>107</v>
      </c>
      <c r="B3" s="408"/>
      <c r="C3" s="408"/>
      <c r="D3" s="408"/>
      <c r="E3" s="408"/>
      <c r="F3" s="408"/>
      <c r="G3" s="408"/>
      <c r="H3" s="408"/>
      <c r="I3" s="408"/>
      <c r="J3" s="408"/>
      <c r="K3" s="408"/>
      <c r="L3" s="408"/>
      <c r="M3" s="408"/>
      <c r="N3" s="408"/>
      <c r="O3" s="408"/>
      <c r="P3" s="408"/>
      <c r="Q3" s="408"/>
      <c r="R3" s="408"/>
      <c r="S3" s="408"/>
    </row>
    <row r="4" spans="1:19" ht="16.8">
      <c r="A4" s="455" t="str">
        <f>'Bieu 01'!A3:E3</f>
        <v>(Kèm theo Nghị quyết số 104/QĐ-UBND ngày 19/12/2018 của HĐND thành phố Sơn La)</v>
      </c>
      <c r="B4" s="455"/>
      <c r="C4" s="455"/>
      <c r="D4" s="455"/>
      <c r="E4" s="455"/>
      <c r="F4" s="455"/>
      <c r="G4" s="455"/>
      <c r="H4" s="455"/>
      <c r="I4" s="455"/>
      <c r="J4" s="455"/>
      <c r="K4" s="455"/>
      <c r="L4" s="455"/>
      <c r="M4" s="455"/>
      <c r="N4" s="455"/>
      <c r="O4" s="455"/>
      <c r="P4" s="455"/>
      <c r="Q4" s="455"/>
      <c r="R4" s="455"/>
      <c r="S4" s="455"/>
    </row>
    <row r="5" spans="1:19">
      <c r="A5" s="172"/>
      <c r="B5" s="173"/>
      <c r="C5" s="173"/>
      <c r="D5" s="173"/>
      <c r="E5" s="173"/>
      <c r="F5" s="173"/>
      <c r="G5" s="173"/>
      <c r="H5" s="174"/>
      <c r="I5" s="407"/>
      <c r="J5" s="407"/>
      <c r="K5" s="407"/>
      <c r="P5" s="407" t="s">
        <v>509</v>
      </c>
      <c r="Q5" s="407"/>
      <c r="R5" s="407"/>
      <c r="S5" s="407"/>
    </row>
    <row r="6" spans="1:19" ht="31.2" customHeight="1">
      <c r="A6" s="405" t="s">
        <v>15</v>
      </c>
      <c r="B6" s="405" t="s">
        <v>0</v>
      </c>
      <c r="C6" s="405" t="s">
        <v>99</v>
      </c>
      <c r="D6" s="405" t="s">
        <v>1</v>
      </c>
      <c r="E6" s="405" t="s">
        <v>2</v>
      </c>
      <c r="F6" s="405" t="s">
        <v>3</v>
      </c>
      <c r="G6" s="405" t="s">
        <v>4</v>
      </c>
      <c r="H6" s="405"/>
      <c r="I6" s="405"/>
      <c r="J6" s="405" t="s">
        <v>347</v>
      </c>
      <c r="K6" s="405"/>
      <c r="L6" s="405" t="s">
        <v>100</v>
      </c>
      <c r="M6" s="405"/>
      <c r="N6" s="405"/>
      <c r="O6" s="405"/>
      <c r="P6" s="405" t="s">
        <v>355</v>
      </c>
      <c r="Q6" s="405" t="s">
        <v>349</v>
      </c>
      <c r="R6" s="435"/>
      <c r="S6" s="405" t="s">
        <v>5</v>
      </c>
    </row>
    <row r="7" spans="1:19" ht="24" customHeight="1">
      <c r="A7" s="405"/>
      <c r="B7" s="405"/>
      <c r="C7" s="405"/>
      <c r="D7" s="405"/>
      <c r="E7" s="405"/>
      <c r="F7" s="405"/>
      <c r="G7" s="405" t="s">
        <v>101</v>
      </c>
      <c r="H7" s="405" t="s">
        <v>102</v>
      </c>
      <c r="I7" s="405" t="s">
        <v>353</v>
      </c>
      <c r="J7" s="405" t="s">
        <v>354</v>
      </c>
      <c r="K7" s="405" t="s">
        <v>353</v>
      </c>
      <c r="L7" s="405" t="s">
        <v>16</v>
      </c>
      <c r="M7" s="405" t="s">
        <v>359</v>
      </c>
      <c r="N7" s="405" t="s">
        <v>360</v>
      </c>
      <c r="O7" s="405"/>
      <c r="P7" s="405"/>
      <c r="Q7" s="405"/>
      <c r="R7" s="435"/>
      <c r="S7" s="405"/>
    </row>
    <row r="8" spans="1:19" ht="28.2" customHeight="1">
      <c r="A8" s="405"/>
      <c r="B8" s="405"/>
      <c r="C8" s="405"/>
      <c r="D8" s="405"/>
      <c r="E8" s="405"/>
      <c r="F8" s="405"/>
      <c r="G8" s="405"/>
      <c r="H8" s="405"/>
      <c r="I8" s="405"/>
      <c r="J8" s="405"/>
      <c r="K8" s="405"/>
      <c r="L8" s="405"/>
      <c r="M8" s="405"/>
      <c r="N8" s="338" t="s">
        <v>348</v>
      </c>
      <c r="O8" s="338" t="s">
        <v>361</v>
      </c>
      <c r="P8" s="405"/>
      <c r="Q8" s="405"/>
      <c r="R8" s="338" t="s">
        <v>103</v>
      </c>
      <c r="S8" s="405"/>
    </row>
    <row r="9" spans="1:19" ht="30" customHeight="1">
      <c r="A9" s="456"/>
      <c r="B9" s="456" t="s">
        <v>8</v>
      </c>
      <c r="C9" s="471"/>
      <c r="D9" s="471"/>
      <c r="E9" s="456"/>
      <c r="F9" s="471"/>
      <c r="G9" s="456"/>
      <c r="H9" s="457">
        <f t="shared" ref="H9:P9" si="0">H10+H12+H42</f>
        <v>99707.539000000004</v>
      </c>
      <c r="I9" s="457">
        <f t="shared" si="0"/>
        <v>98522.194999999992</v>
      </c>
      <c r="J9" s="457">
        <f t="shared" si="0"/>
        <v>71578.951000000001</v>
      </c>
      <c r="K9" s="457">
        <f t="shared" si="0"/>
        <v>63802.812999999995</v>
      </c>
      <c r="L9" s="457">
        <f t="shared" si="0"/>
        <v>39271.663</v>
      </c>
      <c r="M9" s="457">
        <f t="shared" si="0"/>
        <v>28376.075000000001</v>
      </c>
      <c r="N9" s="457">
        <f t="shared" si="0"/>
        <v>25809.242999999999</v>
      </c>
      <c r="O9" s="457">
        <f t="shared" si="0"/>
        <v>24426.463000000003</v>
      </c>
      <c r="P9" s="457">
        <f t="shared" si="0"/>
        <v>33751.112999999998</v>
      </c>
      <c r="Q9" s="457">
        <v>24725</v>
      </c>
      <c r="R9" s="456"/>
      <c r="S9" s="458"/>
    </row>
    <row r="10" spans="1:19" ht="30" customHeight="1">
      <c r="A10" s="456" t="s">
        <v>319</v>
      </c>
      <c r="B10" s="463" t="s">
        <v>517</v>
      </c>
      <c r="C10" s="471"/>
      <c r="D10" s="471"/>
      <c r="E10" s="456"/>
      <c r="F10" s="471"/>
      <c r="G10" s="456"/>
      <c r="H10" s="457">
        <f t="shared" ref="H10:P10" si="1">SUM(H11)</f>
        <v>3490.84</v>
      </c>
      <c r="I10" s="457">
        <f t="shared" si="1"/>
        <v>3490.84</v>
      </c>
      <c r="J10" s="457">
        <f t="shared" si="1"/>
        <v>3141.75</v>
      </c>
      <c r="K10" s="457">
        <f t="shared" si="1"/>
        <v>3141.75</v>
      </c>
      <c r="L10" s="457">
        <f t="shared" si="1"/>
        <v>1000</v>
      </c>
      <c r="M10" s="457">
        <f t="shared" si="1"/>
        <v>1000</v>
      </c>
      <c r="N10" s="457">
        <f t="shared" si="1"/>
        <v>866.58399999999995</v>
      </c>
      <c r="O10" s="457">
        <f t="shared" si="1"/>
        <v>1000</v>
      </c>
      <c r="P10" s="457">
        <f t="shared" si="1"/>
        <v>2490.84</v>
      </c>
      <c r="Q10" s="457">
        <f>SUM(Q11)</f>
        <v>1000</v>
      </c>
      <c r="R10" s="456"/>
      <c r="S10" s="458"/>
    </row>
    <row r="11" spans="1:19" s="70" customFormat="1" ht="31.2" customHeight="1">
      <c r="A11" s="444">
        <v>1</v>
      </c>
      <c r="B11" s="459" t="s">
        <v>42</v>
      </c>
      <c r="C11" s="444" t="s">
        <v>65</v>
      </c>
      <c r="D11" s="444" t="s">
        <v>281</v>
      </c>
      <c r="E11" s="444" t="s">
        <v>363</v>
      </c>
      <c r="F11" s="444" t="s">
        <v>525</v>
      </c>
      <c r="G11" s="444" t="s">
        <v>364</v>
      </c>
      <c r="H11" s="460">
        <v>3490.84</v>
      </c>
      <c r="I11" s="460">
        <v>3490.84</v>
      </c>
      <c r="J11" s="461">
        <v>3141.75</v>
      </c>
      <c r="K11" s="461">
        <v>3141.75</v>
      </c>
      <c r="L11" s="461">
        <v>1000</v>
      </c>
      <c r="M11" s="461">
        <v>1000</v>
      </c>
      <c r="N11" s="461">
        <v>866.58399999999995</v>
      </c>
      <c r="O11" s="461">
        <v>1000</v>
      </c>
      <c r="P11" s="461">
        <f t="shared" ref="P11" si="2">I11-L11</f>
        <v>2490.84</v>
      </c>
      <c r="Q11" s="461">
        <v>1000</v>
      </c>
      <c r="R11" s="444"/>
      <c r="S11" s="462"/>
    </row>
    <row r="12" spans="1:19" s="70" customFormat="1" ht="26.4" customHeight="1">
      <c r="A12" s="456" t="s">
        <v>325</v>
      </c>
      <c r="B12" s="463" t="s">
        <v>518</v>
      </c>
      <c r="C12" s="444"/>
      <c r="D12" s="444"/>
      <c r="E12" s="444"/>
      <c r="F12" s="444"/>
      <c r="G12" s="444"/>
      <c r="H12" s="464">
        <f t="shared" ref="H12:Q12" si="3">H13+H23+H32</f>
        <v>96216.699000000008</v>
      </c>
      <c r="I12" s="464">
        <f t="shared" si="3"/>
        <v>95031.354999999996</v>
      </c>
      <c r="J12" s="464">
        <f t="shared" si="3"/>
        <v>68437.201000000001</v>
      </c>
      <c r="K12" s="464">
        <f t="shared" si="3"/>
        <v>60661.062999999995</v>
      </c>
      <c r="L12" s="464">
        <f t="shared" si="3"/>
        <v>38271.663</v>
      </c>
      <c r="M12" s="464">
        <f t="shared" si="3"/>
        <v>27376.075000000001</v>
      </c>
      <c r="N12" s="464">
        <f t="shared" si="3"/>
        <v>24942.659</v>
      </c>
      <c r="O12" s="464">
        <f t="shared" si="3"/>
        <v>23426.463000000003</v>
      </c>
      <c r="P12" s="464">
        <f t="shared" si="3"/>
        <v>31260.273000000001</v>
      </c>
      <c r="Q12" s="464">
        <f t="shared" si="3"/>
        <v>20100</v>
      </c>
      <c r="R12" s="444"/>
      <c r="S12" s="462"/>
    </row>
    <row r="13" spans="1:19" s="128" customFormat="1" ht="22.8" customHeight="1">
      <c r="A13" s="456" t="s">
        <v>9</v>
      </c>
      <c r="B13" s="463" t="s">
        <v>491</v>
      </c>
      <c r="C13" s="444"/>
      <c r="D13" s="444"/>
      <c r="E13" s="444"/>
      <c r="F13" s="444"/>
      <c r="G13" s="444"/>
      <c r="H13" s="457">
        <f t="shared" ref="H13:P13" si="4">SUM(H14:I22)</f>
        <v>61017.031000000003</v>
      </c>
      <c r="I13" s="457">
        <f t="shared" si="4"/>
        <v>60503.065999999999</v>
      </c>
      <c r="J13" s="457">
        <f t="shared" si="4"/>
        <v>59989.100999999995</v>
      </c>
      <c r="K13" s="457">
        <f t="shared" si="4"/>
        <v>52212.962999999996</v>
      </c>
      <c r="L13" s="457">
        <f t="shared" si="4"/>
        <v>34971.663</v>
      </c>
      <c r="M13" s="457">
        <f t="shared" si="4"/>
        <v>24076.075000000001</v>
      </c>
      <c r="N13" s="457">
        <f t="shared" si="4"/>
        <v>24076.075000000001</v>
      </c>
      <c r="O13" s="457">
        <f t="shared" si="4"/>
        <v>20126.463000000003</v>
      </c>
      <c r="P13" s="457">
        <f t="shared" si="4"/>
        <v>13707.521000000001</v>
      </c>
      <c r="Q13" s="457">
        <f>SUM(Q14:R22)</f>
        <v>6200</v>
      </c>
      <c r="R13" s="444"/>
      <c r="S13" s="462"/>
    </row>
    <row r="14" spans="1:19" s="70" customFormat="1" ht="30" customHeight="1">
      <c r="A14" s="444">
        <v>1</v>
      </c>
      <c r="B14" s="459" t="s">
        <v>357</v>
      </c>
      <c r="C14" s="444" t="s">
        <v>65</v>
      </c>
      <c r="D14" s="444" t="s">
        <v>278</v>
      </c>
      <c r="E14" s="444" t="s">
        <v>165</v>
      </c>
      <c r="F14" s="444" t="s">
        <v>526</v>
      </c>
      <c r="G14" s="444" t="s">
        <v>166</v>
      </c>
      <c r="H14" s="460">
        <v>5264.92</v>
      </c>
      <c r="I14" s="460">
        <v>5264.92</v>
      </c>
      <c r="J14" s="461">
        <v>5264.92</v>
      </c>
      <c r="K14" s="461">
        <v>5264.92</v>
      </c>
      <c r="L14" s="461">
        <v>4847.1819999999998</v>
      </c>
      <c r="M14" s="461">
        <v>2642.4029999999998</v>
      </c>
      <c r="N14" s="461">
        <v>1500</v>
      </c>
      <c r="O14" s="461">
        <f>M14</f>
        <v>2642.4029999999998</v>
      </c>
      <c r="P14" s="461">
        <f>K14-L14</f>
        <v>417.73800000000028</v>
      </c>
      <c r="Q14" s="461">
        <v>200</v>
      </c>
      <c r="R14" s="444"/>
      <c r="S14" s="462"/>
    </row>
    <row r="15" spans="1:19" ht="59.25" customHeight="1">
      <c r="A15" s="444">
        <v>2</v>
      </c>
      <c r="B15" s="459" t="s">
        <v>320</v>
      </c>
      <c r="C15" s="444" t="s">
        <v>65</v>
      </c>
      <c r="D15" s="444" t="s">
        <v>32</v>
      </c>
      <c r="E15" s="444" t="s">
        <v>358</v>
      </c>
      <c r="F15" s="444" t="s">
        <v>527</v>
      </c>
      <c r="G15" s="444" t="s">
        <v>530</v>
      </c>
      <c r="H15" s="460">
        <v>4105.5410000000002</v>
      </c>
      <c r="I15" s="460">
        <f>H15</f>
        <v>4105.5410000000002</v>
      </c>
      <c r="J15" s="461">
        <f>H15</f>
        <v>4105.5410000000002</v>
      </c>
      <c r="K15" s="461">
        <f>J15</f>
        <v>4105.5410000000002</v>
      </c>
      <c r="L15" s="461">
        <v>2935.893</v>
      </c>
      <c r="M15" s="461">
        <v>1005.893</v>
      </c>
      <c r="N15" s="461">
        <v>713.48699999999997</v>
      </c>
      <c r="O15" s="461">
        <v>1005.893</v>
      </c>
      <c r="P15" s="461">
        <f t="shared" ref="P15:P19" si="5">K15-L15</f>
        <v>1169.6480000000001</v>
      </c>
      <c r="Q15" s="461">
        <v>900</v>
      </c>
      <c r="R15" s="444"/>
      <c r="S15" s="462"/>
    </row>
    <row r="16" spans="1:19" ht="59.4" customHeight="1">
      <c r="A16" s="444">
        <v>3</v>
      </c>
      <c r="B16" s="459" t="s">
        <v>321</v>
      </c>
      <c r="C16" s="444" t="s">
        <v>65</v>
      </c>
      <c r="D16" s="444" t="s">
        <v>275</v>
      </c>
      <c r="E16" s="444" t="s">
        <v>269</v>
      </c>
      <c r="F16" s="444" t="s">
        <v>527</v>
      </c>
      <c r="G16" s="444" t="s">
        <v>213</v>
      </c>
      <c r="H16" s="460">
        <v>8809.8169999999991</v>
      </c>
      <c r="I16" s="460">
        <v>8809.8169999999991</v>
      </c>
      <c r="J16" s="461">
        <v>8430.4500000000007</v>
      </c>
      <c r="K16" s="461">
        <v>8430.4500000000007</v>
      </c>
      <c r="L16" s="461">
        <v>7989.6459999999997</v>
      </c>
      <c r="M16" s="461">
        <v>5120.6459999999997</v>
      </c>
      <c r="N16" s="461">
        <f>M16</f>
        <v>5120.6459999999997</v>
      </c>
      <c r="O16" s="461">
        <f>M16</f>
        <v>5120.6459999999997</v>
      </c>
      <c r="P16" s="461">
        <f t="shared" si="5"/>
        <v>440.804000000001</v>
      </c>
      <c r="Q16" s="461">
        <v>200</v>
      </c>
      <c r="R16" s="444"/>
      <c r="S16" s="462"/>
    </row>
    <row r="17" spans="1:19" ht="44.25" customHeight="1">
      <c r="A17" s="444">
        <v>4</v>
      </c>
      <c r="B17" s="459" t="s">
        <v>167</v>
      </c>
      <c r="C17" s="444" t="s">
        <v>36</v>
      </c>
      <c r="D17" s="444" t="s">
        <v>275</v>
      </c>
      <c r="E17" s="444" t="s">
        <v>519</v>
      </c>
      <c r="F17" s="444" t="s">
        <v>526</v>
      </c>
      <c r="G17" s="444" t="s">
        <v>168</v>
      </c>
      <c r="H17" s="460">
        <v>6855</v>
      </c>
      <c r="I17" s="460">
        <v>6855</v>
      </c>
      <c r="J17" s="461">
        <v>6855</v>
      </c>
      <c r="K17" s="461">
        <v>6855</v>
      </c>
      <c r="L17" s="461">
        <v>4200</v>
      </c>
      <c r="M17" s="461">
        <v>1900</v>
      </c>
      <c r="N17" s="461">
        <v>1900</v>
      </c>
      <c r="O17" s="461">
        <v>1900</v>
      </c>
      <c r="P17" s="461">
        <f t="shared" si="5"/>
        <v>2655</v>
      </c>
      <c r="Q17" s="461">
        <v>2400</v>
      </c>
      <c r="R17" s="444"/>
      <c r="S17" s="462"/>
    </row>
    <row r="18" spans="1:19" ht="44.25" customHeight="1">
      <c r="A18" s="444">
        <v>5</v>
      </c>
      <c r="B18" s="459" t="s">
        <v>206</v>
      </c>
      <c r="C18" s="444" t="s">
        <v>40</v>
      </c>
      <c r="D18" s="444" t="s">
        <v>35</v>
      </c>
      <c r="E18" s="444" t="s">
        <v>305</v>
      </c>
      <c r="F18" s="444" t="s">
        <v>528</v>
      </c>
      <c r="G18" s="444" t="s">
        <v>246</v>
      </c>
      <c r="H18" s="460">
        <v>999.91</v>
      </c>
      <c r="I18" s="460">
        <v>999.91</v>
      </c>
      <c r="J18" s="461">
        <v>999.65700000000004</v>
      </c>
      <c r="K18" s="461">
        <v>999.65700000000004</v>
      </c>
      <c r="L18" s="461">
        <v>300</v>
      </c>
      <c r="M18" s="461">
        <v>300</v>
      </c>
      <c r="N18" s="461">
        <v>300</v>
      </c>
      <c r="O18" s="461">
        <v>300</v>
      </c>
      <c r="P18" s="461">
        <f t="shared" si="5"/>
        <v>699.65700000000004</v>
      </c>
      <c r="Q18" s="461">
        <v>600</v>
      </c>
      <c r="R18" s="444"/>
      <c r="S18" s="462"/>
    </row>
    <row r="19" spans="1:19" ht="43.8" customHeight="1">
      <c r="A19" s="444">
        <v>6</v>
      </c>
      <c r="B19" s="459" t="s">
        <v>204</v>
      </c>
      <c r="C19" s="444" t="s">
        <v>40</v>
      </c>
      <c r="D19" s="444" t="s">
        <v>35</v>
      </c>
      <c r="E19" s="444" t="s">
        <v>205</v>
      </c>
      <c r="F19" s="444" t="s">
        <v>529</v>
      </c>
      <c r="G19" s="444" t="s">
        <v>247</v>
      </c>
      <c r="H19" s="460">
        <v>1252.2750000000001</v>
      </c>
      <c r="I19" s="460">
        <v>1252.2750000000001</v>
      </c>
      <c r="J19" s="461">
        <v>1155.8</v>
      </c>
      <c r="K19" s="461">
        <v>1155.8</v>
      </c>
      <c r="L19" s="461">
        <v>500</v>
      </c>
      <c r="M19" s="461">
        <v>500</v>
      </c>
      <c r="N19" s="461">
        <v>493</v>
      </c>
      <c r="O19" s="461">
        <v>500</v>
      </c>
      <c r="P19" s="461">
        <f t="shared" si="5"/>
        <v>655.8</v>
      </c>
      <c r="Q19" s="461">
        <v>550</v>
      </c>
      <c r="R19" s="444"/>
      <c r="S19" s="462"/>
    </row>
    <row r="20" spans="1:19" s="70" customFormat="1" ht="36" customHeight="1">
      <c r="A20" s="444">
        <v>7</v>
      </c>
      <c r="B20" s="459" t="s">
        <v>328</v>
      </c>
      <c r="C20" s="444" t="s">
        <v>65</v>
      </c>
      <c r="D20" s="444" t="s">
        <v>324</v>
      </c>
      <c r="E20" s="444" t="s">
        <v>372</v>
      </c>
      <c r="F20" s="444" t="s">
        <v>344</v>
      </c>
      <c r="G20" s="444" t="s">
        <v>329</v>
      </c>
      <c r="H20" s="465">
        <v>600</v>
      </c>
      <c r="I20" s="465">
        <v>600</v>
      </c>
      <c r="J20" s="466">
        <v>562.13</v>
      </c>
      <c r="K20" s="466">
        <v>562.13</v>
      </c>
      <c r="L20" s="466">
        <v>150</v>
      </c>
      <c r="M20" s="466">
        <v>150</v>
      </c>
      <c r="N20" s="466">
        <v>0</v>
      </c>
      <c r="O20" s="466">
        <v>150</v>
      </c>
      <c r="P20" s="466">
        <f>K20-L20</f>
        <v>412.13</v>
      </c>
      <c r="Q20" s="466">
        <v>400</v>
      </c>
      <c r="R20" s="444"/>
      <c r="S20" s="462"/>
    </row>
    <row r="21" spans="1:19" ht="82.8" customHeight="1">
      <c r="A21" s="444">
        <v>8</v>
      </c>
      <c r="B21" s="459" t="s">
        <v>326</v>
      </c>
      <c r="C21" s="444" t="s">
        <v>210</v>
      </c>
      <c r="D21" s="444" t="s">
        <v>374</v>
      </c>
      <c r="E21" s="444" t="s">
        <v>248</v>
      </c>
      <c r="F21" s="444" t="s">
        <v>528</v>
      </c>
      <c r="G21" s="444" t="s">
        <v>237</v>
      </c>
      <c r="H21" s="465">
        <v>1999.99</v>
      </c>
      <c r="I21" s="465">
        <v>1999.99</v>
      </c>
      <c r="J21" s="466">
        <v>1999.99</v>
      </c>
      <c r="K21" s="466">
        <v>1999.99</v>
      </c>
      <c r="L21" s="466">
        <v>1000</v>
      </c>
      <c r="M21" s="466">
        <v>1000</v>
      </c>
      <c r="N21" s="466">
        <v>1000</v>
      </c>
      <c r="O21" s="466">
        <v>1000</v>
      </c>
      <c r="P21" s="466">
        <f>K21-L21</f>
        <v>999.99</v>
      </c>
      <c r="Q21" s="466">
        <v>900</v>
      </c>
      <c r="R21" s="444"/>
      <c r="S21" s="462"/>
    </row>
    <row r="22" spans="1:19" ht="60" customHeight="1">
      <c r="A22" s="444">
        <v>9</v>
      </c>
      <c r="B22" s="459" t="s">
        <v>504</v>
      </c>
      <c r="C22" s="444" t="s">
        <v>174</v>
      </c>
      <c r="D22" s="444" t="s">
        <v>297</v>
      </c>
      <c r="E22" s="444" t="s">
        <v>505</v>
      </c>
      <c r="F22" s="444" t="s">
        <v>525</v>
      </c>
      <c r="G22" s="444" t="s">
        <v>506</v>
      </c>
      <c r="H22" s="467">
        <v>755.37099999999998</v>
      </c>
      <c r="I22" s="467">
        <v>486.75400000000002</v>
      </c>
      <c r="J22" s="468">
        <f>H22</f>
        <v>755.37099999999998</v>
      </c>
      <c r="K22" s="468">
        <f>I22</f>
        <v>486.75400000000002</v>
      </c>
      <c r="L22" s="468">
        <v>430</v>
      </c>
      <c r="M22" s="468"/>
      <c r="N22" s="468">
        <f>L22</f>
        <v>430</v>
      </c>
      <c r="O22" s="468"/>
      <c r="P22" s="468">
        <f>I22-L22</f>
        <v>56.754000000000019</v>
      </c>
      <c r="Q22" s="468">
        <v>50</v>
      </c>
      <c r="R22" s="444"/>
      <c r="S22" s="462"/>
    </row>
    <row r="23" spans="1:19" s="70" customFormat="1" ht="30" customHeight="1">
      <c r="A23" s="456" t="s">
        <v>13</v>
      </c>
      <c r="B23" s="463" t="s">
        <v>74</v>
      </c>
      <c r="C23" s="444"/>
      <c r="D23" s="444"/>
      <c r="E23" s="444"/>
      <c r="F23" s="444"/>
      <c r="G23" s="444"/>
      <c r="H23" s="457">
        <f t="shared" ref="H23:Q23" si="6">SUM(H24:H31)</f>
        <v>21524.131000000001</v>
      </c>
      <c r="I23" s="457">
        <f t="shared" si="6"/>
        <v>20852.752</v>
      </c>
      <c r="J23" s="457">
        <f t="shared" si="6"/>
        <v>8448.0999999999985</v>
      </c>
      <c r="K23" s="457">
        <f t="shared" si="6"/>
        <v>8448.0999999999985</v>
      </c>
      <c r="L23" s="457">
        <f t="shared" si="6"/>
        <v>3300</v>
      </c>
      <c r="M23" s="457">
        <f t="shared" si="6"/>
        <v>3300</v>
      </c>
      <c r="N23" s="457">
        <f t="shared" si="6"/>
        <v>866.58399999999995</v>
      </c>
      <c r="O23" s="457">
        <f t="shared" si="6"/>
        <v>3300</v>
      </c>
      <c r="P23" s="457">
        <f t="shared" si="6"/>
        <v>17552.752</v>
      </c>
      <c r="Q23" s="457">
        <f t="shared" si="6"/>
        <v>9800</v>
      </c>
      <c r="R23" s="444"/>
      <c r="S23" s="462"/>
    </row>
    <row r="24" spans="1:19" s="70" customFormat="1" ht="31.8" customHeight="1">
      <c r="A24" s="444">
        <v>1</v>
      </c>
      <c r="B24" s="459" t="s">
        <v>42</v>
      </c>
      <c r="C24" s="444" t="s">
        <v>65</v>
      </c>
      <c r="D24" s="444" t="s">
        <v>281</v>
      </c>
      <c r="E24" s="444" t="s">
        <v>363</v>
      </c>
      <c r="F24" s="444" t="s">
        <v>525</v>
      </c>
      <c r="G24" s="444" t="s">
        <v>364</v>
      </c>
      <c r="H24" s="460">
        <v>3490.84</v>
      </c>
      <c r="I24" s="460">
        <v>3490.84</v>
      </c>
      <c r="J24" s="461">
        <v>3141.75</v>
      </c>
      <c r="K24" s="461">
        <v>3141.75</v>
      </c>
      <c r="L24" s="461">
        <v>1000</v>
      </c>
      <c r="M24" s="461">
        <v>1000</v>
      </c>
      <c r="N24" s="461">
        <v>866.58399999999995</v>
      </c>
      <c r="O24" s="461">
        <v>1000</v>
      </c>
      <c r="P24" s="461">
        <f t="shared" ref="P24:P30" si="7">I24-L24</f>
        <v>2490.84</v>
      </c>
      <c r="Q24" s="461">
        <v>1000</v>
      </c>
      <c r="R24" s="444"/>
      <c r="S24" s="462"/>
    </row>
    <row r="25" spans="1:19" s="70" customFormat="1" ht="32.4" customHeight="1">
      <c r="A25" s="444">
        <v>2</v>
      </c>
      <c r="B25" s="459" t="s">
        <v>417</v>
      </c>
      <c r="C25" s="444" t="s">
        <v>65</v>
      </c>
      <c r="D25" s="444" t="s">
        <v>281</v>
      </c>
      <c r="E25" s="444" t="s">
        <v>423</v>
      </c>
      <c r="F25" s="444" t="s">
        <v>346</v>
      </c>
      <c r="G25" s="444" t="s">
        <v>424</v>
      </c>
      <c r="H25" s="469">
        <v>1799.703</v>
      </c>
      <c r="I25" s="469">
        <v>1799.703</v>
      </c>
      <c r="J25" s="458">
        <v>200</v>
      </c>
      <c r="K25" s="458">
        <v>200</v>
      </c>
      <c r="L25" s="458">
        <v>200</v>
      </c>
      <c r="M25" s="458">
        <v>200</v>
      </c>
      <c r="N25" s="458">
        <v>0</v>
      </c>
      <c r="O25" s="458">
        <v>200</v>
      </c>
      <c r="P25" s="458">
        <f t="shared" si="7"/>
        <v>1599.703</v>
      </c>
      <c r="Q25" s="458">
        <v>1000</v>
      </c>
      <c r="R25" s="444"/>
      <c r="S25" s="462"/>
    </row>
    <row r="26" spans="1:19" s="70" customFormat="1" ht="29.4" customHeight="1">
      <c r="A26" s="444">
        <v>3</v>
      </c>
      <c r="B26" s="459" t="s">
        <v>345</v>
      </c>
      <c r="C26" s="444" t="s">
        <v>65</v>
      </c>
      <c r="D26" s="444" t="s">
        <v>281</v>
      </c>
      <c r="E26" s="444" t="s">
        <v>425</v>
      </c>
      <c r="F26" s="444" t="s">
        <v>344</v>
      </c>
      <c r="G26" s="444" t="s">
        <v>426</v>
      </c>
      <c r="H26" s="469">
        <v>6700</v>
      </c>
      <c r="I26" s="469">
        <v>6700</v>
      </c>
      <c r="J26" s="458">
        <v>500</v>
      </c>
      <c r="K26" s="458">
        <v>500</v>
      </c>
      <c r="L26" s="458">
        <v>500</v>
      </c>
      <c r="M26" s="458">
        <v>500</v>
      </c>
      <c r="N26" s="458">
        <v>0</v>
      </c>
      <c r="O26" s="458">
        <v>500</v>
      </c>
      <c r="P26" s="458">
        <f t="shared" si="7"/>
        <v>6200</v>
      </c>
      <c r="Q26" s="458">
        <v>3000</v>
      </c>
      <c r="R26" s="444"/>
      <c r="S26" s="462"/>
    </row>
    <row r="27" spans="1:19" s="70" customFormat="1" ht="30.6" customHeight="1">
      <c r="A27" s="444">
        <v>4</v>
      </c>
      <c r="B27" s="459" t="s">
        <v>287</v>
      </c>
      <c r="C27" s="444" t="s">
        <v>65</v>
      </c>
      <c r="D27" s="444" t="s">
        <v>282</v>
      </c>
      <c r="E27" s="444" t="s">
        <v>365</v>
      </c>
      <c r="F27" s="444" t="s">
        <v>346</v>
      </c>
      <c r="G27" s="444" t="s">
        <v>427</v>
      </c>
      <c r="H27" s="469">
        <v>3200</v>
      </c>
      <c r="I27" s="469">
        <v>3200</v>
      </c>
      <c r="J27" s="458">
        <v>300</v>
      </c>
      <c r="K27" s="458">
        <v>300</v>
      </c>
      <c r="L27" s="458">
        <v>300</v>
      </c>
      <c r="M27" s="458">
        <v>300</v>
      </c>
      <c r="N27" s="458">
        <v>0</v>
      </c>
      <c r="O27" s="458">
        <v>300</v>
      </c>
      <c r="P27" s="458">
        <f t="shared" si="7"/>
        <v>2900</v>
      </c>
      <c r="Q27" s="458">
        <v>1500</v>
      </c>
      <c r="R27" s="444"/>
      <c r="S27" s="462"/>
    </row>
    <row r="28" spans="1:19" ht="33" customHeight="1">
      <c r="A28" s="444">
        <v>5</v>
      </c>
      <c r="B28" s="459" t="s">
        <v>173</v>
      </c>
      <c r="C28" s="444" t="s">
        <v>174</v>
      </c>
      <c r="D28" s="444" t="s">
        <v>297</v>
      </c>
      <c r="E28" s="444" t="s">
        <v>175</v>
      </c>
      <c r="F28" s="444" t="s">
        <v>528</v>
      </c>
      <c r="G28" s="444" t="s">
        <v>234</v>
      </c>
      <c r="H28" s="460">
        <v>1210.7090000000001</v>
      </c>
      <c r="I28" s="460">
        <v>1210.7090000000001</v>
      </c>
      <c r="J28" s="461">
        <v>300</v>
      </c>
      <c r="K28" s="461">
        <v>300</v>
      </c>
      <c r="L28" s="461">
        <v>300</v>
      </c>
      <c r="M28" s="461">
        <v>300</v>
      </c>
      <c r="N28" s="461">
        <v>0</v>
      </c>
      <c r="O28" s="461">
        <v>300</v>
      </c>
      <c r="P28" s="461">
        <f t="shared" si="7"/>
        <v>910.70900000000006</v>
      </c>
      <c r="Q28" s="461">
        <v>200</v>
      </c>
      <c r="R28" s="444"/>
      <c r="S28" s="462" t="s">
        <v>366</v>
      </c>
    </row>
    <row r="29" spans="1:19" s="70" customFormat="1" ht="43.2" customHeight="1">
      <c r="A29" s="444">
        <v>6</v>
      </c>
      <c r="B29" s="459" t="s">
        <v>339</v>
      </c>
      <c r="C29" s="444" t="s">
        <v>65</v>
      </c>
      <c r="D29" s="444" t="s">
        <v>280</v>
      </c>
      <c r="E29" s="444" t="s">
        <v>420</v>
      </c>
      <c r="F29" s="444" t="s">
        <v>344</v>
      </c>
      <c r="G29" s="444" t="s">
        <v>531</v>
      </c>
      <c r="H29" s="465">
        <v>2458.4</v>
      </c>
      <c r="I29" s="465">
        <v>2458.4</v>
      </c>
      <c r="J29" s="466">
        <v>2212.56</v>
      </c>
      <c r="K29" s="466">
        <v>2212.56</v>
      </c>
      <c r="L29" s="466">
        <v>500</v>
      </c>
      <c r="M29" s="466">
        <v>500</v>
      </c>
      <c r="N29" s="466">
        <v>0</v>
      </c>
      <c r="O29" s="466">
        <v>500</v>
      </c>
      <c r="P29" s="466">
        <f t="shared" si="7"/>
        <v>1958.4</v>
      </c>
      <c r="Q29" s="466">
        <v>1500</v>
      </c>
      <c r="R29" s="444"/>
      <c r="S29" s="462"/>
    </row>
    <row r="30" spans="1:19" s="70" customFormat="1" ht="34.200000000000003" customHeight="1">
      <c r="A30" s="444">
        <v>7</v>
      </c>
      <c r="B30" s="459" t="s">
        <v>340</v>
      </c>
      <c r="C30" s="444" t="s">
        <v>65</v>
      </c>
      <c r="D30" s="444" t="s">
        <v>279</v>
      </c>
      <c r="E30" s="444" t="s">
        <v>421</v>
      </c>
      <c r="F30" s="444" t="s">
        <v>344</v>
      </c>
      <c r="G30" s="444" t="s">
        <v>532</v>
      </c>
      <c r="H30" s="465">
        <v>1993.1</v>
      </c>
      <c r="I30" s="465">
        <v>1993.1</v>
      </c>
      <c r="J30" s="466">
        <v>1793.79</v>
      </c>
      <c r="K30" s="466">
        <v>1793.79</v>
      </c>
      <c r="L30" s="466">
        <v>500</v>
      </c>
      <c r="M30" s="466">
        <v>500</v>
      </c>
      <c r="N30" s="466">
        <v>0</v>
      </c>
      <c r="O30" s="466">
        <v>500</v>
      </c>
      <c r="P30" s="466">
        <f t="shared" si="7"/>
        <v>1493.1</v>
      </c>
      <c r="Q30" s="466">
        <v>1400</v>
      </c>
      <c r="R30" s="444"/>
      <c r="S30" s="462"/>
    </row>
    <row r="31" spans="1:19" s="70" customFormat="1" ht="39" customHeight="1">
      <c r="A31" s="444">
        <v>8</v>
      </c>
      <c r="B31" s="459" t="s">
        <v>470</v>
      </c>
      <c r="C31" s="444" t="s">
        <v>65</v>
      </c>
      <c r="D31" s="444" t="s">
        <v>279</v>
      </c>
      <c r="E31" s="444" t="s">
        <v>472</v>
      </c>
      <c r="F31" s="444" t="s">
        <v>344</v>
      </c>
      <c r="G31" s="444" t="s">
        <v>471</v>
      </c>
      <c r="H31" s="465">
        <v>671.37900000000002</v>
      </c>
      <c r="I31" s="465"/>
      <c r="J31" s="466"/>
      <c r="K31" s="466"/>
      <c r="L31" s="466"/>
      <c r="M31" s="466"/>
      <c r="N31" s="466"/>
      <c r="O31" s="466"/>
      <c r="P31" s="466"/>
      <c r="Q31" s="466">
        <v>200</v>
      </c>
      <c r="R31" s="444"/>
      <c r="S31" s="462"/>
    </row>
    <row r="32" spans="1:19" s="70" customFormat="1" ht="25.2" customHeight="1">
      <c r="A32" s="456" t="s">
        <v>23</v>
      </c>
      <c r="B32" s="463" t="s">
        <v>75</v>
      </c>
      <c r="C32" s="444"/>
      <c r="D32" s="444"/>
      <c r="E32" s="444"/>
      <c r="F32" s="444"/>
      <c r="G32" s="444"/>
      <c r="H32" s="470">
        <f t="shared" ref="H32:P32" si="8">SUM(H33:H41)</f>
        <v>13675.537</v>
      </c>
      <c r="I32" s="470">
        <f t="shared" si="8"/>
        <v>13675.537</v>
      </c>
      <c r="J32" s="470">
        <f t="shared" si="8"/>
        <v>0</v>
      </c>
      <c r="K32" s="470">
        <f t="shared" si="8"/>
        <v>0</v>
      </c>
      <c r="L32" s="470">
        <f t="shared" si="8"/>
        <v>0</v>
      </c>
      <c r="M32" s="470">
        <f t="shared" si="8"/>
        <v>0</v>
      </c>
      <c r="N32" s="470">
        <f t="shared" si="8"/>
        <v>0</v>
      </c>
      <c r="O32" s="470">
        <f t="shared" si="8"/>
        <v>0</v>
      </c>
      <c r="P32" s="470">
        <f t="shared" si="8"/>
        <v>0</v>
      </c>
      <c r="Q32" s="470">
        <f>SUM(Q33:Q41)</f>
        <v>4100</v>
      </c>
      <c r="R32" s="444"/>
      <c r="S32" s="462"/>
    </row>
    <row r="33" spans="1:19" s="70" customFormat="1" ht="54.6" customHeight="1">
      <c r="A33" s="444">
        <v>1</v>
      </c>
      <c r="B33" s="459" t="s">
        <v>432</v>
      </c>
      <c r="C33" s="444" t="s">
        <v>208</v>
      </c>
      <c r="D33" s="444" t="s">
        <v>276</v>
      </c>
      <c r="E33" s="444" t="s">
        <v>522</v>
      </c>
      <c r="F33" s="444" t="s">
        <v>344</v>
      </c>
      <c r="G33" s="444" t="s">
        <v>441</v>
      </c>
      <c r="H33" s="465">
        <v>1000</v>
      </c>
      <c r="I33" s="465">
        <v>1000</v>
      </c>
      <c r="J33" s="466"/>
      <c r="K33" s="466"/>
      <c r="L33" s="466"/>
      <c r="M33" s="466"/>
      <c r="N33" s="466"/>
      <c r="O33" s="466"/>
      <c r="P33" s="461"/>
      <c r="Q33" s="466">
        <v>330</v>
      </c>
      <c r="R33" s="444"/>
      <c r="S33" s="462" t="s">
        <v>475</v>
      </c>
    </row>
    <row r="34" spans="1:19" ht="47.4" customHeight="1">
      <c r="A34" s="444">
        <v>2</v>
      </c>
      <c r="B34" s="459" t="s">
        <v>368</v>
      </c>
      <c r="C34" s="444" t="s">
        <v>40</v>
      </c>
      <c r="D34" s="444" t="s">
        <v>35</v>
      </c>
      <c r="E34" s="444" t="s">
        <v>369</v>
      </c>
      <c r="F34" s="444" t="s">
        <v>344</v>
      </c>
      <c r="G34" s="444" t="s">
        <v>442</v>
      </c>
      <c r="H34" s="460">
        <v>1110</v>
      </c>
      <c r="I34" s="460">
        <v>1110</v>
      </c>
      <c r="J34" s="461"/>
      <c r="K34" s="461"/>
      <c r="L34" s="461"/>
      <c r="M34" s="461"/>
      <c r="N34" s="461"/>
      <c r="O34" s="461"/>
      <c r="P34" s="461"/>
      <c r="Q34" s="461">
        <v>350</v>
      </c>
      <c r="R34" s="444"/>
      <c r="S34" s="462"/>
    </row>
    <row r="35" spans="1:19" s="70" customFormat="1" ht="34.200000000000003" customHeight="1">
      <c r="A35" s="444">
        <v>3</v>
      </c>
      <c r="B35" s="459" t="s">
        <v>430</v>
      </c>
      <c r="C35" s="444" t="s">
        <v>313</v>
      </c>
      <c r="D35" s="444" t="s">
        <v>275</v>
      </c>
      <c r="E35" s="444" t="s">
        <v>270</v>
      </c>
      <c r="F35" s="444" t="s">
        <v>344</v>
      </c>
      <c r="G35" s="444" t="s">
        <v>443</v>
      </c>
      <c r="H35" s="465">
        <v>1031.009</v>
      </c>
      <c r="I35" s="465">
        <f>H35</f>
        <v>1031.009</v>
      </c>
      <c r="J35" s="466"/>
      <c r="K35" s="466"/>
      <c r="L35" s="466"/>
      <c r="M35" s="466"/>
      <c r="N35" s="466"/>
      <c r="O35" s="466"/>
      <c r="P35" s="466"/>
      <c r="Q35" s="466">
        <v>310</v>
      </c>
      <c r="R35" s="444"/>
      <c r="S35" s="462"/>
    </row>
    <row r="36" spans="1:19" s="70" customFormat="1" ht="47.4" customHeight="1">
      <c r="A36" s="444">
        <v>4</v>
      </c>
      <c r="B36" s="459" t="s">
        <v>362</v>
      </c>
      <c r="C36" s="444" t="s">
        <v>439</v>
      </c>
      <c r="D36" s="444" t="s">
        <v>367</v>
      </c>
      <c r="E36" s="444" t="s">
        <v>521</v>
      </c>
      <c r="F36" s="444" t="s">
        <v>344</v>
      </c>
      <c r="G36" s="444" t="s">
        <v>444</v>
      </c>
      <c r="H36" s="460">
        <v>1849.8889999999999</v>
      </c>
      <c r="I36" s="460">
        <f>H36</f>
        <v>1849.8889999999999</v>
      </c>
      <c r="J36" s="461"/>
      <c r="K36" s="461"/>
      <c r="L36" s="461"/>
      <c r="M36" s="461"/>
      <c r="N36" s="461"/>
      <c r="O36" s="461"/>
      <c r="P36" s="461"/>
      <c r="Q36" s="461">
        <v>560</v>
      </c>
      <c r="R36" s="444"/>
      <c r="S36" s="462"/>
    </row>
    <row r="37" spans="1:19" s="70" customFormat="1" ht="43.2" customHeight="1">
      <c r="A37" s="444">
        <v>5</v>
      </c>
      <c r="B37" s="459" t="s">
        <v>431</v>
      </c>
      <c r="C37" s="444" t="s">
        <v>313</v>
      </c>
      <c r="D37" s="444" t="s">
        <v>275</v>
      </c>
      <c r="E37" s="444" t="s">
        <v>523</v>
      </c>
      <c r="F37" s="444" t="s">
        <v>344</v>
      </c>
      <c r="G37" s="444" t="s">
        <v>445</v>
      </c>
      <c r="H37" s="465">
        <v>1400</v>
      </c>
      <c r="I37" s="465">
        <v>1400</v>
      </c>
      <c r="J37" s="466"/>
      <c r="K37" s="466"/>
      <c r="L37" s="466"/>
      <c r="M37" s="466"/>
      <c r="N37" s="466"/>
      <c r="O37" s="466"/>
      <c r="P37" s="466"/>
      <c r="Q37" s="466">
        <v>300</v>
      </c>
      <c r="R37" s="444"/>
      <c r="S37" s="462"/>
    </row>
    <row r="38" spans="1:19" s="70" customFormat="1" ht="34.799999999999997" customHeight="1">
      <c r="A38" s="444">
        <v>6</v>
      </c>
      <c r="B38" s="459" t="s">
        <v>370</v>
      </c>
      <c r="C38" s="444" t="s">
        <v>65</v>
      </c>
      <c r="D38" s="444" t="s">
        <v>275</v>
      </c>
      <c r="E38" s="444" t="s">
        <v>371</v>
      </c>
      <c r="F38" s="444" t="s">
        <v>346</v>
      </c>
      <c r="G38" s="444" t="s">
        <v>447</v>
      </c>
      <c r="H38" s="460">
        <v>817</v>
      </c>
      <c r="I38" s="460">
        <f>H38</f>
        <v>817</v>
      </c>
      <c r="J38" s="461"/>
      <c r="K38" s="461"/>
      <c r="L38" s="461"/>
      <c r="M38" s="461"/>
      <c r="N38" s="461"/>
      <c r="O38" s="461"/>
      <c r="P38" s="461"/>
      <c r="Q38" s="461">
        <v>250</v>
      </c>
      <c r="R38" s="444"/>
      <c r="S38" s="462"/>
    </row>
    <row r="39" spans="1:19" s="70" customFormat="1" ht="54" customHeight="1">
      <c r="A39" s="444">
        <v>7</v>
      </c>
      <c r="B39" s="459" t="s">
        <v>446</v>
      </c>
      <c r="C39" s="444" t="s">
        <v>65</v>
      </c>
      <c r="D39" s="444" t="s">
        <v>298</v>
      </c>
      <c r="E39" s="444" t="s">
        <v>520</v>
      </c>
      <c r="F39" s="444" t="s">
        <v>346</v>
      </c>
      <c r="G39" s="444" t="s">
        <v>447</v>
      </c>
      <c r="H39" s="460">
        <v>2300</v>
      </c>
      <c r="I39" s="460">
        <f>H39</f>
        <v>2300</v>
      </c>
      <c r="J39" s="461"/>
      <c r="K39" s="461"/>
      <c r="L39" s="461"/>
      <c r="M39" s="461"/>
      <c r="N39" s="461"/>
      <c r="O39" s="461"/>
      <c r="P39" s="461"/>
      <c r="Q39" s="461">
        <v>700</v>
      </c>
      <c r="R39" s="444"/>
      <c r="S39" s="462"/>
    </row>
    <row r="40" spans="1:19" s="70" customFormat="1" ht="35.4" customHeight="1">
      <c r="A40" s="444">
        <v>8</v>
      </c>
      <c r="B40" s="459" t="s">
        <v>448</v>
      </c>
      <c r="C40" s="444" t="s">
        <v>65</v>
      </c>
      <c r="D40" s="444" t="s">
        <v>280</v>
      </c>
      <c r="E40" s="444" t="s">
        <v>524</v>
      </c>
      <c r="F40" s="444" t="s">
        <v>346</v>
      </c>
      <c r="G40" s="444" t="s">
        <v>449</v>
      </c>
      <c r="H40" s="460">
        <v>3800</v>
      </c>
      <c r="I40" s="460">
        <f>H40</f>
        <v>3800</v>
      </c>
      <c r="J40" s="461"/>
      <c r="K40" s="461"/>
      <c r="L40" s="461"/>
      <c r="M40" s="461"/>
      <c r="N40" s="461"/>
      <c r="O40" s="461"/>
      <c r="P40" s="461"/>
      <c r="Q40" s="461">
        <v>1100</v>
      </c>
      <c r="R40" s="444"/>
      <c r="S40" s="462"/>
    </row>
    <row r="41" spans="1:19" s="70" customFormat="1" ht="33" customHeight="1">
      <c r="A41" s="444">
        <v>9</v>
      </c>
      <c r="B41" s="459" t="s">
        <v>450</v>
      </c>
      <c r="C41" s="444" t="s">
        <v>65</v>
      </c>
      <c r="D41" s="444" t="s">
        <v>275</v>
      </c>
      <c r="E41" s="444" t="s">
        <v>305</v>
      </c>
      <c r="F41" s="444" t="s">
        <v>344</v>
      </c>
      <c r="G41" s="444" t="s">
        <v>451</v>
      </c>
      <c r="H41" s="460">
        <v>367.63900000000001</v>
      </c>
      <c r="I41" s="460">
        <f>H41</f>
        <v>367.63900000000001</v>
      </c>
      <c r="J41" s="461"/>
      <c r="K41" s="461"/>
      <c r="L41" s="461"/>
      <c r="M41" s="461"/>
      <c r="N41" s="461"/>
      <c r="O41" s="461"/>
      <c r="P41" s="461"/>
      <c r="Q41" s="461">
        <v>200</v>
      </c>
      <c r="R41" s="444"/>
      <c r="S41" s="462"/>
    </row>
    <row r="42" spans="1:19" s="70" customFormat="1" ht="30" customHeight="1">
      <c r="A42" s="456" t="s">
        <v>23</v>
      </c>
      <c r="B42" s="463" t="s">
        <v>452</v>
      </c>
      <c r="C42" s="444"/>
      <c r="D42" s="444"/>
      <c r="E42" s="444"/>
      <c r="F42" s="444"/>
      <c r="G42" s="444"/>
      <c r="H42" s="464"/>
      <c r="I42" s="464"/>
      <c r="J42" s="457"/>
      <c r="K42" s="457"/>
      <c r="L42" s="457"/>
      <c r="M42" s="457"/>
      <c r="N42" s="457"/>
      <c r="O42" s="457"/>
      <c r="P42" s="457"/>
      <c r="Q42" s="457">
        <f>Q9-Q10-Q12</f>
        <v>3625</v>
      </c>
      <c r="R42" s="444"/>
      <c r="S42" s="462"/>
    </row>
    <row r="43" spans="1:19" ht="16.8">
      <c r="H43" s="265"/>
      <c r="I43" s="265"/>
      <c r="J43" s="265"/>
      <c r="K43" s="266"/>
    </row>
  </sheetData>
  <mergeCells count="26">
    <mergeCell ref="A1:S1"/>
    <mergeCell ref="A2:S2"/>
    <mergeCell ref="A4:S4"/>
    <mergeCell ref="G7:G8"/>
    <mergeCell ref="H7:H8"/>
    <mergeCell ref="B6:B8"/>
    <mergeCell ref="C6:C8"/>
    <mergeCell ref="D6:D8"/>
    <mergeCell ref="E6:E8"/>
    <mergeCell ref="I5:K5"/>
    <mergeCell ref="A3:S3"/>
    <mergeCell ref="I7:I8"/>
    <mergeCell ref="J7:J8"/>
    <mergeCell ref="K7:K8"/>
    <mergeCell ref="P6:P8"/>
    <mergeCell ref="Q6:Q8"/>
    <mergeCell ref="S6:S8"/>
    <mergeCell ref="P5:S5"/>
    <mergeCell ref="A6:A8"/>
    <mergeCell ref="M7:M8"/>
    <mergeCell ref="F6:F8"/>
    <mergeCell ref="G6:I6"/>
    <mergeCell ref="J6:K6"/>
    <mergeCell ref="L6:O6"/>
    <mergeCell ref="L7:L8"/>
    <mergeCell ref="N7:O7"/>
  </mergeCells>
  <pageMargins left="0.19685039370078741" right="0.19685039370078741" top="0.59055118110236227" bottom="0.31496062992125984" header="0.31496062992125984" footer="0.19685039370078741"/>
  <pageSetup paperSize="9" scale="70" orientation="landscape" r:id="rId1"/>
  <headerFooter>
    <oddHeader xml:space="preserve">&amp;LHĐND THÀNH PHỐ SƠN LA&amp;R&amp;"Times New Roman,Regular"&amp;12Biểu số 03 </oddHeader>
    <oddFooter>&amp;C&amp;"Times New Roman,Regular"&amp;P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zoomScale="90" zoomScaleNormal="90" workbookViewId="0">
      <selection activeCell="B6" sqref="B6:B8"/>
    </sheetView>
  </sheetViews>
  <sheetFormatPr defaultRowHeight="15.6"/>
  <cols>
    <col min="1" max="1" width="6.109375" style="67" customWidth="1"/>
    <col min="2" max="2" width="41.77734375" style="67" customWidth="1"/>
    <col min="3" max="3" width="10" style="67" customWidth="1"/>
    <col min="4" max="4" width="11" style="67" customWidth="1"/>
    <col min="5" max="5" width="11.33203125" style="67" customWidth="1"/>
    <col min="6" max="7" width="10.33203125" style="67" customWidth="1"/>
    <col min="8" max="9" width="12.77734375" style="67" customWidth="1"/>
    <col min="10" max="10" width="11.5546875" style="67" customWidth="1"/>
    <col min="11" max="11" width="11.6640625" style="67" customWidth="1"/>
    <col min="12" max="13" width="11.109375" style="67" customWidth="1"/>
    <col min="14" max="14" width="11.21875" style="67" customWidth="1"/>
    <col min="15" max="15" width="12.33203125" style="67" customWidth="1"/>
    <col min="16" max="17" width="11.88671875" style="67" customWidth="1"/>
    <col min="18" max="18" width="1.33203125" style="67" hidden="1" customWidth="1"/>
    <col min="19" max="19" width="9.77734375" style="67" customWidth="1"/>
    <col min="20" max="251" width="9.109375" style="67"/>
    <col min="252" max="252" width="4.109375" style="67" customWidth="1"/>
    <col min="253" max="253" width="42.77734375" style="67" customWidth="1"/>
    <col min="254" max="254" width="17.109375" style="67" customWidth="1"/>
    <col min="255" max="255" width="14.21875" style="67" customWidth="1"/>
    <col min="256" max="256" width="18.109375" style="67" customWidth="1"/>
    <col min="257" max="257" width="9.109375" style="67" customWidth="1"/>
    <col min="258" max="258" width="14.21875" style="67" customWidth="1"/>
    <col min="259" max="259" width="14" style="67" customWidth="1"/>
    <col min="260" max="260" width="12.33203125" style="67" customWidth="1"/>
    <col min="261" max="261" width="10.21875" style="67" customWidth="1"/>
    <col min="262" max="262" width="14.21875" style="67" customWidth="1"/>
    <col min="263" max="507" width="9.109375" style="67"/>
    <col min="508" max="508" width="4.109375" style="67" customWidth="1"/>
    <col min="509" max="509" width="42.77734375" style="67" customWidth="1"/>
    <col min="510" max="510" width="17.109375" style="67" customWidth="1"/>
    <col min="511" max="511" width="14.21875" style="67" customWidth="1"/>
    <col min="512" max="512" width="18.109375" style="67" customWidth="1"/>
    <col min="513" max="513" width="9.109375" style="67" customWidth="1"/>
    <col min="514" max="514" width="14.21875" style="67" customWidth="1"/>
    <col min="515" max="515" width="14" style="67" customWidth="1"/>
    <col min="516" max="516" width="12.33203125" style="67" customWidth="1"/>
    <col min="517" max="517" width="10.21875" style="67" customWidth="1"/>
    <col min="518" max="518" width="14.21875" style="67" customWidth="1"/>
    <col min="519" max="763" width="9.109375" style="67"/>
    <col min="764" max="764" width="4.109375" style="67" customWidth="1"/>
    <col min="765" max="765" width="42.77734375" style="67" customWidth="1"/>
    <col min="766" max="766" width="17.109375" style="67" customWidth="1"/>
    <col min="767" max="767" width="14.21875" style="67" customWidth="1"/>
    <col min="768" max="768" width="18.109375" style="67" customWidth="1"/>
    <col min="769" max="769" width="9.109375" style="67" customWidth="1"/>
    <col min="770" max="770" width="14.21875" style="67" customWidth="1"/>
    <col min="771" max="771" width="14" style="67" customWidth="1"/>
    <col min="772" max="772" width="12.33203125" style="67" customWidth="1"/>
    <col min="773" max="773" width="10.21875" style="67" customWidth="1"/>
    <col min="774" max="774" width="14.21875" style="67" customWidth="1"/>
    <col min="775" max="1019" width="9.109375" style="67"/>
    <col min="1020" max="1020" width="4.109375" style="67" customWidth="1"/>
    <col min="1021" max="1021" width="42.77734375" style="67" customWidth="1"/>
    <col min="1022" max="1022" width="17.109375" style="67" customWidth="1"/>
    <col min="1023" max="1023" width="14.21875" style="67" customWidth="1"/>
    <col min="1024" max="1024" width="18.109375" style="67" customWidth="1"/>
    <col min="1025" max="1025" width="9.109375" style="67" customWidth="1"/>
    <col min="1026" max="1026" width="14.21875" style="67" customWidth="1"/>
    <col min="1027" max="1027" width="14" style="67" customWidth="1"/>
    <col min="1028" max="1028" width="12.33203125" style="67" customWidth="1"/>
    <col min="1029" max="1029" width="10.21875" style="67" customWidth="1"/>
    <col min="1030" max="1030" width="14.21875" style="67" customWidth="1"/>
    <col min="1031" max="1275" width="9.109375" style="67"/>
    <col min="1276" max="1276" width="4.109375" style="67" customWidth="1"/>
    <col min="1277" max="1277" width="42.77734375" style="67" customWidth="1"/>
    <col min="1278" max="1278" width="17.109375" style="67" customWidth="1"/>
    <col min="1279" max="1279" width="14.21875" style="67" customWidth="1"/>
    <col min="1280" max="1280" width="18.109375" style="67" customWidth="1"/>
    <col min="1281" max="1281" width="9.109375" style="67" customWidth="1"/>
    <col min="1282" max="1282" width="14.21875" style="67" customWidth="1"/>
    <col min="1283" max="1283" width="14" style="67" customWidth="1"/>
    <col min="1284" max="1284" width="12.33203125" style="67" customWidth="1"/>
    <col min="1285" max="1285" width="10.21875" style="67" customWidth="1"/>
    <col min="1286" max="1286" width="14.21875" style="67" customWidth="1"/>
    <col min="1287" max="1531" width="9.109375" style="67"/>
    <col min="1532" max="1532" width="4.109375" style="67" customWidth="1"/>
    <col min="1533" max="1533" width="42.77734375" style="67" customWidth="1"/>
    <col min="1534" max="1534" width="17.109375" style="67" customWidth="1"/>
    <col min="1535" max="1535" width="14.21875" style="67" customWidth="1"/>
    <col min="1536" max="1536" width="18.109375" style="67" customWidth="1"/>
    <col min="1537" max="1537" width="9.109375" style="67" customWidth="1"/>
    <col min="1538" max="1538" width="14.21875" style="67" customWidth="1"/>
    <col min="1539" max="1539" width="14" style="67" customWidth="1"/>
    <col min="1540" max="1540" width="12.33203125" style="67" customWidth="1"/>
    <col min="1541" max="1541" width="10.21875" style="67" customWidth="1"/>
    <col min="1542" max="1542" width="14.21875" style="67" customWidth="1"/>
    <col min="1543" max="1787" width="9.109375" style="67"/>
    <col min="1788" max="1788" width="4.109375" style="67" customWidth="1"/>
    <col min="1789" max="1789" width="42.77734375" style="67" customWidth="1"/>
    <col min="1790" max="1790" width="17.109375" style="67" customWidth="1"/>
    <col min="1791" max="1791" width="14.21875" style="67" customWidth="1"/>
    <col min="1792" max="1792" width="18.109375" style="67" customWidth="1"/>
    <col min="1793" max="1793" width="9.109375" style="67" customWidth="1"/>
    <col min="1794" max="1794" width="14.21875" style="67" customWidth="1"/>
    <col min="1795" max="1795" width="14" style="67" customWidth="1"/>
    <col min="1796" max="1796" width="12.33203125" style="67" customWidth="1"/>
    <col min="1797" max="1797" width="10.21875" style="67" customWidth="1"/>
    <col min="1798" max="1798" width="14.21875" style="67" customWidth="1"/>
    <col min="1799" max="2043" width="9.109375" style="67"/>
    <col min="2044" max="2044" width="4.109375" style="67" customWidth="1"/>
    <col min="2045" max="2045" width="42.77734375" style="67" customWidth="1"/>
    <col min="2046" max="2046" width="17.109375" style="67" customWidth="1"/>
    <col min="2047" max="2047" width="14.21875" style="67" customWidth="1"/>
    <col min="2048" max="2048" width="18.109375" style="67" customWidth="1"/>
    <col min="2049" max="2049" width="9.109375" style="67" customWidth="1"/>
    <col min="2050" max="2050" width="14.21875" style="67" customWidth="1"/>
    <col min="2051" max="2051" width="14" style="67" customWidth="1"/>
    <col min="2052" max="2052" width="12.33203125" style="67" customWidth="1"/>
    <col min="2053" max="2053" width="10.21875" style="67" customWidth="1"/>
    <col min="2054" max="2054" width="14.21875" style="67" customWidth="1"/>
    <col min="2055" max="2299" width="9.109375" style="67"/>
    <col min="2300" max="2300" width="4.109375" style="67" customWidth="1"/>
    <col min="2301" max="2301" width="42.77734375" style="67" customWidth="1"/>
    <col min="2302" max="2302" width="17.109375" style="67" customWidth="1"/>
    <col min="2303" max="2303" width="14.21875" style="67" customWidth="1"/>
    <col min="2304" max="2304" width="18.109375" style="67" customWidth="1"/>
    <col min="2305" max="2305" width="9.109375" style="67" customWidth="1"/>
    <col min="2306" max="2306" width="14.21875" style="67" customWidth="1"/>
    <col min="2307" max="2307" width="14" style="67" customWidth="1"/>
    <col min="2308" max="2308" width="12.33203125" style="67" customWidth="1"/>
    <col min="2309" max="2309" width="10.21875" style="67" customWidth="1"/>
    <col min="2310" max="2310" width="14.21875" style="67" customWidth="1"/>
    <col min="2311" max="2555" width="9.109375" style="67"/>
    <col min="2556" max="2556" width="4.109375" style="67" customWidth="1"/>
    <col min="2557" max="2557" width="42.77734375" style="67" customWidth="1"/>
    <col min="2558" max="2558" width="17.109375" style="67" customWidth="1"/>
    <col min="2559" max="2559" width="14.21875" style="67" customWidth="1"/>
    <col min="2560" max="2560" width="18.109375" style="67" customWidth="1"/>
    <col min="2561" max="2561" width="9.109375" style="67" customWidth="1"/>
    <col min="2562" max="2562" width="14.21875" style="67" customWidth="1"/>
    <col min="2563" max="2563" width="14" style="67" customWidth="1"/>
    <col min="2564" max="2564" width="12.33203125" style="67" customWidth="1"/>
    <col min="2565" max="2565" width="10.21875" style="67" customWidth="1"/>
    <col min="2566" max="2566" width="14.21875" style="67" customWidth="1"/>
    <col min="2567" max="2811" width="9.109375" style="67"/>
    <col min="2812" max="2812" width="4.109375" style="67" customWidth="1"/>
    <col min="2813" max="2813" width="42.77734375" style="67" customWidth="1"/>
    <col min="2814" max="2814" width="17.109375" style="67" customWidth="1"/>
    <col min="2815" max="2815" width="14.21875" style="67" customWidth="1"/>
    <col min="2816" max="2816" width="18.109375" style="67" customWidth="1"/>
    <col min="2817" max="2817" width="9.109375" style="67" customWidth="1"/>
    <col min="2818" max="2818" width="14.21875" style="67" customWidth="1"/>
    <col min="2819" max="2819" width="14" style="67" customWidth="1"/>
    <col min="2820" max="2820" width="12.33203125" style="67" customWidth="1"/>
    <col min="2821" max="2821" width="10.21875" style="67" customWidth="1"/>
    <col min="2822" max="2822" width="14.21875" style="67" customWidth="1"/>
    <col min="2823" max="3067" width="9.109375" style="67"/>
    <col min="3068" max="3068" width="4.109375" style="67" customWidth="1"/>
    <col min="3069" max="3069" width="42.77734375" style="67" customWidth="1"/>
    <col min="3070" max="3070" width="17.109375" style="67" customWidth="1"/>
    <col min="3071" max="3071" width="14.21875" style="67" customWidth="1"/>
    <col min="3072" max="3072" width="18.109375" style="67" customWidth="1"/>
    <col min="3073" max="3073" width="9.109375" style="67" customWidth="1"/>
    <col min="3074" max="3074" width="14.21875" style="67" customWidth="1"/>
    <col min="3075" max="3075" width="14" style="67" customWidth="1"/>
    <col min="3076" max="3076" width="12.33203125" style="67" customWidth="1"/>
    <col min="3077" max="3077" width="10.21875" style="67" customWidth="1"/>
    <col min="3078" max="3078" width="14.21875" style="67" customWidth="1"/>
    <col min="3079" max="3323" width="9.109375" style="67"/>
    <col min="3324" max="3324" width="4.109375" style="67" customWidth="1"/>
    <col min="3325" max="3325" width="42.77734375" style="67" customWidth="1"/>
    <col min="3326" max="3326" width="17.109375" style="67" customWidth="1"/>
    <col min="3327" max="3327" width="14.21875" style="67" customWidth="1"/>
    <col min="3328" max="3328" width="18.109375" style="67" customWidth="1"/>
    <col min="3329" max="3329" width="9.109375" style="67" customWidth="1"/>
    <col min="3330" max="3330" width="14.21875" style="67" customWidth="1"/>
    <col min="3331" max="3331" width="14" style="67" customWidth="1"/>
    <col min="3332" max="3332" width="12.33203125" style="67" customWidth="1"/>
    <col min="3333" max="3333" width="10.21875" style="67" customWidth="1"/>
    <col min="3334" max="3334" width="14.21875" style="67" customWidth="1"/>
    <col min="3335" max="3579" width="9.109375" style="67"/>
    <col min="3580" max="3580" width="4.109375" style="67" customWidth="1"/>
    <col min="3581" max="3581" width="42.77734375" style="67" customWidth="1"/>
    <col min="3582" max="3582" width="17.109375" style="67" customWidth="1"/>
    <col min="3583" max="3583" width="14.21875" style="67" customWidth="1"/>
    <col min="3584" max="3584" width="18.109375" style="67" customWidth="1"/>
    <col min="3585" max="3585" width="9.109375" style="67" customWidth="1"/>
    <col min="3586" max="3586" width="14.21875" style="67" customWidth="1"/>
    <col min="3587" max="3587" width="14" style="67" customWidth="1"/>
    <col min="3588" max="3588" width="12.33203125" style="67" customWidth="1"/>
    <col min="3589" max="3589" width="10.21875" style="67" customWidth="1"/>
    <col min="3590" max="3590" width="14.21875" style="67" customWidth="1"/>
    <col min="3591" max="3835" width="9.109375" style="67"/>
    <col min="3836" max="3836" width="4.109375" style="67" customWidth="1"/>
    <col min="3837" max="3837" width="42.77734375" style="67" customWidth="1"/>
    <col min="3838" max="3838" width="17.109375" style="67" customWidth="1"/>
    <col min="3839" max="3839" width="14.21875" style="67" customWidth="1"/>
    <col min="3840" max="3840" width="18.109375" style="67" customWidth="1"/>
    <col min="3841" max="3841" width="9.109375" style="67" customWidth="1"/>
    <col min="3842" max="3842" width="14.21875" style="67" customWidth="1"/>
    <col min="3843" max="3843" width="14" style="67" customWidth="1"/>
    <col min="3844" max="3844" width="12.33203125" style="67" customWidth="1"/>
    <col min="3845" max="3845" width="10.21875" style="67" customWidth="1"/>
    <col min="3846" max="3846" width="14.21875" style="67" customWidth="1"/>
    <col min="3847" max="4091" width="9.109375" style="67"/>
    <col min="4092" max="4092" width="4.109375" style="67" customWidth="1"/>
    <col min="4093" max="4093" width="42.77734375" style="67" customWidth="1"/>
    <col min="4094" max="4094" width="17.109375" style="67" customWidth="1"/>
    <col min="4095" max="4095" width="14.21875" style="67" customWidth="1"/>
    <col min="4096" max="4096" width="18.109375" style="67" customWidth="1"/>
    <col min="4097" max="4097" width="9.109375" style="67" customWidth="1"/>
    <col min="4098" max="4098" width="14.21875" style="67" customWidth="1"/>
    <col min="4099" max="4099" width="14" style="67" customWidth="1"/>
    <col min="4100" max="4100" width="12.33203125" style="67" customWidth="1"/>
    <col min="4101" max="4101" width="10.21875" style="67" customWidth="1"/>
    <col min="4102" max="4102" width="14.21875" style="67" customWidth="1"/>
    <col min="4103" max="4347" width="9.109375" style="67"/>
    <col min="4348" max="4348" width="4.109375" style="67" customWidth="1"/>
    <col min="4349" max="4349" width="42.77734375" style="67" customWidth="1"/>
    <col min="4350" max="4350" width="17.109375" style="67" customWidth="1"/>
    <col min="4351" max="4351" width="14.21875" style="67" customWidth="1"/>
    <col min="4352" max="4352" width="18.109375" style="67" customWidth="1"/>
    <col min="4353" max="4353" width="9.109375" style="67" customWidth="1"/>
    <col min="4354" max="4354" width="14.21875" style="67" customWidth="1"/>
    <col min="4355" max="4355" width="14" style="67" customWidth="1"/>
    <col min="4356" max="4356" width="12.33203125" style="67" customWidth="1"/>
    <col min="4357" max="4357" width="10.21875" style="67" customWidth="1"/>
    <col min="4358" max="4358" width="14.21875" style="67" customWidth="1"/>
    <col min="4359" max="4603" width="9.109375" style="67"/>
    <col min="4604" max="4604" width="4.109375" style="67" customWidth="1"/>
    <col min="4605" max="4605" width="42.77734375" style="67" customWidth="1"/>
    <col min="4606" max="4606" width="17.109375" style="67" customWidth="1"/>
    <col min="4607" max="4607" width="14.21875" style="67" customWidth="1"/>
    <col min="4608" max="4608" width="18.109375" style="67" customWidth="1"/>
    <col min="4609" max="4609" width="9.109375" style="67" customWidth="1"/>
    <col min="4610" max="4610" width="14.21875" style="67" customWidth="1"/>
    <col min="4611" max="4611" width="14" style="67" customWidth="1"/>
    <col min="4612" max="4612" width="12.33203125" style="67" customWidth="1"/>
    <col min="4613" max="4613" width="10.21875" style="67" customWidth="1"/>
    <col min="4614" max="4614" width="14.21875" style="67" customWidth="1"/>
    <col min="4615" max="4859" width="9.109375" style="67"/>
    <col min="4860" max="4860" width="4.109375" style="67" customWidth="1"/>
    <col min="4861" max="4861" width="42.77734375" style="67" customWidth="1"/>
    <col min="4862" max="4862" width="17.109375" style="67" customWidth="1"/>
    <col min="4863" max="4863" width="14.21875" style="67" customWidth="1"/>
    <col min="4864" max="4864" width="18.109375" style="67" customWidth="1"/>
    <col min="4865" max="4865" width="9.109375" style="67" customWidth="1"/>
    <col min="4866" max="4866" width="14.21875" style="67" customWidth="1"/>
    <col min="4867" max="4867" width="14" style="67" customWidth="1"/>
    <col min="4868" max="4868" width="12.33203125" style="67" customWidth="1"/>
    <col min="4869" max="4869" width="10.21875" style="67" customWidth="1"/>
    <col min="4870" max="4870" width="14.21875" style="67" customWidth="1"/>
    <col min="4871" max="5115" width="9.109375" style="67"/>
    <col min="5116" max="5116" width="4.109375" style="67" customWidth="1"/>
    <col min="5117" max="5117" width="42.77734375" style="67" customWidth="1"/>
    <col min="5118" max="5118" width="17.109375" style="67" customWidth="1"/>
    <col min="5119" max="5119" width="14.21875" style="67" customWidth="1"/>
    <col min="5120" max="5120" width="18.109375" style="67" customWidth="1"/>
    <col min="5121" max="5121" width="9.109375" style="67" customWidth="1"/>
    <col min="5122" max="5122" width="14.21875" style="67" customWidth="1"/>
    <col min="5123" max="5123" width="14" style="67" customWidth="1"/>
    <col min="5124" max="5124" width="12.33203125" style="67" customWidth="1"/>
    <col min="5125" max="5125" width="10.21875" style="67" customWidth="1"/>
    <col min="5126" max="5126" width="14.21875" style="67" customWidth="1"/>
    <col min="5127" max="5371" width="9.109375" style="67"/>
    <col min="5372" max="5372" width="4.109375" style="67" customWidth="1"/>
    <col min="5373" max="5373" width="42.77734375" style="67" customWidth="1"/>
    <col min="5374" max="5374" width="17.109375" style="67" customWidth="1"/>
    <col min="5375" max="5375" width="14.21875" style="67" customWidth="1"/>
    <col min="5376" max="5376" width="18.109375" style="67" customWidth="1"/>
    <col min="5377" max="5377" width="9.109375" style="67" customWidth="1"/>
    <col min="5378" max="5378" width="14.21875" style="67" customWidth="1"/>
    <col min="5379" max="5379" width="14" style="67" customWidth="1"/>
    <col min="5380" max="5380" width="12.33203125" style="67" customWidth="1"/>
    <col min="5381" max="5381" width="10.21875" style="67" customWidth="1"/>
    <col min="5382" max="5382" width="14.21875" style="67" customWidth="1"/>
    <col min="5383" max="5627" width="9.109375" style="67"/>
    <col min="5628" max="5628" width="4.109375" style="67" customWidth="1"/>
    <col min="5629" max="5629" width="42.77734375" style="67" customWidth="1"/>
    <col min="5630" max="5630" width="17.109375" style="67" customWidth="1"/>
    <col min="5631" max="5631" width="14.21875" style="67" customWidth="1"/>
    <col min="5632" max="5632" width="18.109375" style="67" customWidth="1"/>
    <col min="5633" max="5633" width="9.109375" style="67" customWidth="1"/>
    <col min="5634" max="5634" width="14.21875" style="67" customWidth="1"/>
    <col min="5635" max="5635" width="14" style="67" customWidth="1"/>
    <col min="5636" max="5636" width="12.33203125" style="67" customWidth="1"/>
    <col min="5637" max="5637" width="10.21875" style="67" customWidth="1"/>
    <col min="5638" max="5638" width="14.21875" style="67" customWidth="1"/>
    <col min="5639" max="5883" width="9.109375" style="67"/>
    <col min="5884" max="5884" width="4.109375" style="67" customWidth="1"/>
    <col min="5885" max="5885" width="42.77734375" style="67" customWidth="1"/>
    <col min="5886" max="5886" width="17.109375" style="67" customWidth="1"/>
    <col min="5887" max="5887" width="14.21875" style="67" customWidth="1"/>
    <col min="5888" max="5888" width="18.109375" style="67" customWidth="1"/>
    <col min="5889" max="5889" width="9.109375" style="67" customWidth="1"/>
    <col min="5890" max="5890" width="14.21875" style="67" customWidth="1"/>
    <col min="5891" max="5891" width="14" style="67" customWidth="1"/>
    <col min="5892" max="5892" width="12.33203125" style="67" customWidth="1"/>
    <col min="5893" max="5893" width="10.21875" style="67" customWidth="1"/>
    <col min="5894" max="5894" width="14.21875" style="67" customWidth="1"/>
    <col min="5895" max="6139" width="9.109375" style="67"/>
    <col min="6140" max="6140" width="4.109375" style="67" customWidth="1"/>
    <col min="6141" max="6141" width="42.77734375" style="67" customWidth="1"/>
    <col min="6142" max="6142" width="17.109375" style="67" customWidth="1"/>
    <col min="6143" max="6143" width="14.21875" style="67" customWidth="1"/>
    <col min="6144" max="6144" width="18.109375" style="67" customWidth="1"/>
    <col min="6145" max="6145" width="9.109375" style="67" customWidth="1"/>
    <col min="6146" max="6146" width="14.21875" style="67" customWidth="1"/>
    <col min="6147" max="6147" width="14" style="67" customWidth="1"/>
    <col min="6148" max="6148" width="12.33203125" style="67" customWidth="1"/>
    <col min="6149" max="6149" width="10.21875" style="67" customWidth="1"/>
    <col min="6150" max="6150" width="14.21875" style="67" customWidth="1"/>
    <col min="6151" max="6395" width="9.109375" style="67"/>
    <col min="6396" max="6396" width="4.109375" style="67" customWidth="1"/>
    <col min="6397" max="6397" width="42.77734375" style="67" customWidth="1"/>
    <col min="6398" max="6398" width="17.109375" style="67" customWidth="1"/>
    <col min="6399" max="6399" width="14.21875" style="67" customWidth="1"/>
    <col min="6400" max="6400" width="18.109375" style="67" customWidth="1"/>
    <col min="6401" max="6401" width="9.109375" style="67" customWidth="1"/>
    <col min="6402" max="6402" width="14.21875" style="67" customWidth="1"/>
    <col min="6403" max="6403" width="14" style="67" customWidth="1"/>
    <col min="6404" max="6404" width="12.33203125" style="67" customWidth="1"/>
    <col min="6405" max="6405" width="10.21875" style="67" customWidth="1"/>
    <col min="6406" max="6406" width="14.21875" style="67" customWidth="1"/>
    <col min="6407" max="6651" width="9.109375" style="67"/>
    <col min="6652" max="6652" width="4.109375" style="67" customWidth="1"/>
    <col min="6653" max="6653" width="42.77734375" style="67" customWidth="1"/>
    <col min="6654" max="6654" width="17.109375" style="67" customWidth="1"/>
    <col min="6655" max="6655" width="14.21875" style="67" customWidth="1"/>
    <col min="6656" max="6656" width="18.109375" style="67" customWidth="1"/>
    <col min="6657" max="6657" width="9.109375" style="67" customWidth="1"/>
    <col min="6658" max="6658" width="14.21875" style="67" customWidth="1"/>
    <col min="6659" max="6659" width="14" style="67" customWidth="1"/>
    <col min="6660" max="6660" width="12.33203125" style="67" customWidth="1"/>
    <col min="6661" max="6661" width="10.21875" style="67" customWidth="1"/>
    <col min="6662" max="6662" width="14.21875" style="67" customWidth="1"/>
    <col min="6663" max="6907" width="9.109375" style="67"/>
    <col min="6908" max="6908" width="4.109375" style="67" customWidth="1"/>
    <col min="6909" max="6909" width="42.77734375" style="67" customWidth="1"/>
    <col min="6910" max="6910" width="17.109375" style="67" customWidth="1"/>
    <col min="6911" max="6911" width="14.21875" style="67" customWidth="1"/>
    <col min="6912" max="6912" width="18.109375" style="67" customWidth="1"/>
    <col min="6913" max="6913" width="9.109375" style="67" customWidth="1"/>
    <col min="6914" max="6914" width="14.21875" style="67" customWidth="1"/>
    <col min="6915" max="6915" width="14" style="67" customWidth="1"/>
    <col min="6916" max="6916" width="12.33203125" style="67" customWidth="1"/>
    <col min="6917" max="6917" width="10.21875" style="67" customWidth="1"/>
    <col min="6918" max="6918" width="14.21875" style="67" customWidth="1"/>
    <col min="6919" max="7163" width="9.109375" style="67"/>
    <col min="7164" max="7164" width="4.109375" style="67" customWidth="1"/>
    <col min="7165" max="7165" width="42.77734375" style="67" customWidth="1"/>
    <col min="7166" max="7166" width="17.109375" style="67" customWidth="1"/>
    <col min="7167" max="7167" width="14.21875" style="67" customWidth="1"/>
    <col min="7168" max="7168" width="18.109375" style="67" customWidth="1"/>
    <col min="7169" max="7169" width="9.109375" style="67" customWidth="1"/>
    <col min="7170" max="7170" width="14.21875" style="67" customWidth="1"/>
    <col min="7171" max="7171" width="14" style="67" customWidth="1"/>
    <col min="7172" max="7172" width="12.33203125" style="67" customWidth="1"/>
    <col min="7173" max="7173" width="10.21875" style="67" customWidth="1"/>
    <col min="7174" max="7174" width="14.21875" style="67" customWidth="1"/>
    <col min="7175" max="7419" width="9.109375" style="67"/>
    <col min="7420" max="7420" width="4.109375" style="67" customWidth="1"/>
    <col min="7421" max="7421" width="42.77734375" style="67" customWidth="1"/>
    <col min="7422" max="7422" width="17.109375" style="67" customWidth="1"/>
    <col min="7423" max="7423" width="14.21875" style="67" customWidth="1"/>
    <col min="7424" max="7424" width="18.109375" style="67" customWidth="1"/>
    <col min="7425" max="7425" width="9.109375" style="67" customWidth="1"/>
    <col min="7426" max="7426" width="14.21875" style="67" customWidth="1"/>
    <col min="7427" max="7427" width="14" style="67" customWidth="1"/>
    <col min="7428" max="7428" width="12.33203125" style="67" customWidth="1"/>
    <col min="7429" max="7429" width="10.21875" style="67" customWidth="1"/>
    <col min="7430" max="7430" width="14.21875" style="67" customWidth="1"/>
    <col min="7431" max="7675" width="9.109375" style="67"/>
    <col min="7676" max="7676" width="4.109375" style="67" customWidth="1"/>
    <col min="7677" max="7677" width="42.77734375" style="67" customWidth="1"/>
    <col min="7678" max="7678" width="17.109375" style="67" customWidth="1"/>
    <col min="7679" max="7679" width="14.21875" style="67" customWidth="1"/>
    <col min="7680" max="7680" width="18.109375" style="67" customWidth="1"/>
    <col min="7681" max="7681" width="9.109375" style="67" customWidth="1"/>
    <col min="7682" max="7682" width="14.21875" style="67" customWidth="1"/>
    <col min="7683" max="7683" width="14" style="67" customWidth="1"/>
    <col min="7684" max="7684" width="12.33203125" style="67" customWidth="1"/>
    <col min="7685" max="7685" width="10.21875" style="67" customWidth="1"/>
    <col min="7686" max="7686" width="14.21875" style="67" customWidth="1"/>
    <col min="7687" max="7931" width="9.109375" style="67"/>
    <col min="7932" max="7932" width="4.109375" style="67" customWidth="1"/>
    <col min="7933" max="7933" width="42.77734375" style="67" customWidth="1"/>
    <col min="7934" max="7934" width="17.109375" style="67" customWidth="1"/>
    <col min="7935" max="7935" width="14.21875" style="67" customWidth="1"/>
    <col min="7936" max="7936" width="18.109375" style="67" customWidth="1"/>
    <col min="7937" max="7937" width="9.109375" style="67" customWidth="1"/>
    <col min="7938" max="7938" width="14.21875" style="67" customWidth="1"/>
    <col min="7939" max="7939" width="14" style="67" customWidth="1"/>
    <col min="7940" max="7940" width="12.33203125" style="67" customWidth="1"/>
    <col min="7941" max="7941" width="10.21875" style="67" customWidth="1"/>
    <col min="7942" max="7942" width="14.21875" style="67" customWidth="1"/>
    <col min="7943" max="8187" width="9.109375" style="67"/>
    <col min="8188" max="8188" width="4.109375" style="67" customWidth="1"/>
    <col min="8189" max="8189" width="42.77734375" style="67" customWidth="1"/>
    <col min="8190" max="8190" width="17.109375" style="67" customWidth="1"/>
    <col min="8191" max="8191" width="14.21875" style="67" customWidth="1"/>
    <col min="8192" max="8192" width="18.109375" style="67" customWidth="1"/>
    <col min="8193" max="8193" width="9.109375" style="67" customWidth="1"/>
    <col min="8194" max="8194" width="14.21875" style="67" customWidth="1"/>
    <col min="8195" max="8195" width="14" style="67" customWidth="1"/>
    <col min="8196" max="8196" width="12.33203125" style="67" customWidth="1"/>
    <col min="8197" max="8197" width="10.21875" style="67" customWidth="1"/>
    <col min="8198" max="8198" width="14.21875" style="67" customWidth="1"/>
    <col min="8199" max="8443" width="9.109375" style="67"/>
    <col min="8444" max="8444" width="4.109375" style="67" customWidth="1"/>
    <col min="8445" max="8445" width="42.77734375" style="67" customWidth="1"/>
    <col min="8446" max="8446" width="17.109375" style="67" customWidth="1"/>
    <col min="8447" max="8447" width="14.21875" style="67" customWidth="1"/>
    <col min="8448" max="8448" width="18.109375" style="67" customWidth="1"/>
    <col min="8449" max="8449" width="9.109375" style="67" customWidth="1"/>
    <col min="8450" max="8450" width="14.21875" style="67" customWidth="1"/>
    <col min="8451" max="8451" width="14" style="67" customWidth="1"/>
    <col min="8452" max="8452" width="12.33203125" style="67" customWidth="1"/>
    <col min="8453" max="8453" width="10.21875" style="67" customWidth="1"/>
    <col min="8454" max="8454" width="14.21875" style="67" customWidth="1"/>
    <col min="8455" max="8699" width="9.109375" style="67"/>
    <col min="8700" max="8700" width="4.109375" style="67" customWidth="1"/>
    <col min="8701" max="8701" width="42.77734375" style="67" customWidth="1"/>
    <col min="8702" max="8702" width="17.109375" style="67" customWidth="1"/>
    <col min="8703" max="8703" width="14.21875" style="67" customWidth="1"/>
    <col min="8704" max="8704" width="18.109375" style="67" customWidth="1"/>
    <col min="8705" max="8705" width="9.109375" style="67" customWidth="1"/>
    <col min="8706" max="8706" width="14.21875" style="67" customWidth="1"/>
    <col min="8707" max="8707" width="14" style="67" customWidth="1"/>
    <col min="8708" max="8708" width="12.33203125" style="67" customWidth="1"/>
    <col min="8709" max="8709" width="10.21875" style="67" customWidth="1"/>
    <col min="8710" max="8710" width="14.21875" style="67" customWidth="1"/>
    <col min="8711" max="8955" width="9.109375" style="67"/>
    <col min="8956" max="8956" width="4.109375" style="67" customWidth="1"/>
    <col min="8957" max="8957" width="42.77734375" style="67" customWidth="1"/>
    <col min="8958" max="8958" width="17.109375" style="67" customWidth="1"/>
    <col min="8959" max="8959" width="14.21875" style="67" customWidth="1"/>
    <col min="8960" max="8960" width="18.109375" style="67" customWidth="1"/>
    <col min="8961" max="8961" width="9.109375" style="67" customWidth="1"/>
    <col min="8962" max="8962" width="14.21875" style="67" customWidth="1"/>
    <col min="8963" max="8963" width="14" style="67" customWidth="1"/>
    <col min="8964" max="8964" width="12.33203125" style="67" customWidth="1"/>
    <col min="8965" max="8965" width="10.21875" style="67" customWidth="1"/>
    <col min="8966" max="8966" width="14.21875" style="67" customWidth="1"/>
    <col min="8967" max="9211" width="9.109375" style="67"/>
    <col min="9212" max="9212" width="4.109375" style="67" customWidth="1"/>
    <col min="9213" max="9213" width="42.77734375" style="67" customWidth="1"/>
    <col min="9214" max="9214" width="17.109375" style="67" customWidth="1"/>
    <col min="9215" max="9215" width="14.21875" style="67" customWidth="1"/>
    <col min="9216" max="9216" width="18.109375" style="67" customWidth="1"/>
    <col min="9217" max="9217" width="9.109375" style="67" customWidth="1"/>
    <col min="9218" max="9218" width="14.21875" style="67" customWidth="1"/>
    <col min="9219" max="9219" width="14" style="67" customWidth="1"/>
    <col min="9220" max="9220" width="12.33203125" style="67" customWidth="1"/>
    <col min="9221" max="9221" width="10.21875" style="67" customWidth="1"/>
    <col min="9222" max="9222" width="14.21875" style="67" customWidth="1"/>
    <col min="9223" max="9467" width="9.109375" style="67"/>
    <col min="9468" max="9468" width="4.109375" style="67" customWidth="1"/>
    <col min="9469" max="9469" width="42.77734375" style="67" customWidth="1"/>
    <col min="9470" max="9470" width="17.109375" style="67" customWidth="1"/>
    <col min="9471" max="9471" width="14.21875" style="67" customWidth="1"/>
    <col min="9472" max="9472" width="18.109375" style="67" customWidth="1"/>
    <col min="9473" max="9473" width="9.109375" style="67" customWidth="1"/>
    <col min="9474" max="9474" width="14.21875" style="67" customWidth="1"/>
    <col min="9475" max="9475" width="14" style="67" customWidth="1"/>
    <col min="9476" max="9476" width="12.33203125" style="67" customWidth="1"/>
    <col min="9477" max="9477" width="10.21875" style="67" customWidth="1"/>
    <col min="9478" max="9478" width="14.21875" style="67" customWidth="1"/>
    <col min="9479" max="9723" width="9.109375" style="67"/>
    <col min="9724" max="9724" width="4.109375" style="67" customWidth="1"/>
    <col min="9725" max="9725" width="42.77734375" style="67" customWidth="1"/>
    <col min="9726" max="9726" width="17.109375" style="67" customWidth="1"/>
    <col min="9727" max="9727" width="14.21875" style="67" customWidth="1"/>
    <col min="9728" max="9728" width="18.109375" style="67" customWidth="1"/>
    <col min="9729" max="9729" width="9.109375" style="67" customWidth="1"/>
    <col min="9730" max="9730" width="14.21875" style="67" customWidth="1"/>
    <col min="9731" max="9731" width="14" style="67" customWidth="1"/>
    <col min="9732" max="9732" width="12.33203125" style="67" customWidth="1"/>
    <col min="9733" max="9733" width="10.21875" style="67" customWidth="1"/>
    <col min="9734" max="9734" width="14.21875" style="67" customWidth="1"/>
    <col min="9735" max="9979" width="9.109375" style="67"/>
    <col min="9980" max="9980" width="4.109375" style="67" customWidth="1"/>
    <col min="9981" max="9981" width="42.77734375" style="67" customWidth="1"/>
    <col min="9982" max="9982" width="17.109375" style="67" customWidth="1"/>
    <col min="9983" max="9983" width="14.21875" style="67" customWidth="1"/>
    <col min="9984" max="9984" width="18.109375" style="67" customWidth="1"/>
    <col min="9985" max="9985" width="9.109375" style="67" customWidth="1"/>
    <col min="9986" max="9986" width="14.21875" style="67" customWidth="1"/>
    <col min="9987" max="9987" width="14" style="67" customWidth="1"/>
    <col min="9988" max="9988" width="12.33203125" style="67" customWidth="1"/>
    <col min="9989" max="9989" width="10.21875" style="67" customWidth="1"/>
    <col min="9990" max="9990" width="14.21875" style="67" customWidth="1"/>
    <col min="9991" max="10235" width="9.109375" style="67"/>
    <col min="10236" max="10236" width="4.109375" style="67" customWidth="1"/>
    <col min="10237" max="10237" width="42.77734375" style="67" customWidth="1"/>
    <col min="10238" max="10238" width="17.109375" style="67" customWidth="1"/>
    <col min="10239" max="10239" width="14.21875" style="67" customWidth="1"/>
    <col min="10240" max="10240" width="18.109375" style="67" customWidth="1"/>
    <col min="10241" max="10241" width="9.109375" style="67" customWidth="1"/>
    <col min="10242" max="10242" width="14.21875" style="67" customWidth="1"/>
    <col min="10243" max="10243" width="14" style="67" customWidth="1"/>
    <col min="10244" max="10244" width="12.33203125" style="67" customWidth="1"/>
    <col min="10245" max="10245" width="10.21875" style="67" customWidth="1"/>
    <col min="10246" max="10246" width="14.21875" style="67" customWidth="1"/>
    <col min="10247" max="10491" width="9.109375" style="67"/>
    <col min="10492" max="10492" width="4.109375" style="67" customWidth="1"/>
    <col min="10493" max="10493" width="42.77734375" style="67" customWidth="1"/>
    <col min="10494" max="10494" width="17.109375" style="67" customWidth="1"/>
    <col min="10495" max="10495" width="14.21875" style="67" customWidth="1"/>
    <col min="10496" max="10496" width="18.109375" style="67" customWidth="1"/>
    <col min="10497" max="10497" width="9.109375" style="67" customWidth="1"/>
    <col min="10498" max="10498" width="14.21875" style="67" customWidth="1"/>
    <col min="10499" max="10499" width="14" style="67" customWidth="1"/>
    <col min="10500" max="10500" width="12.33203125" style="67" customWidth="1"/>
    <col min="10501" max="10501" width="10.21875" style="67" customWidth="1"/>
    <col min="10502" max="10502" width="14.21875" style="67" customWidth="1"/>
    <col min="10503" max="10747" width="9.109375" style="67"/>
    <col min="10748" max="10748" width="4.109375" style="67" customWidth="1"/>
    <col min="10749" max="10749" width="42.77734375" style="67" customWidth="1"/>
    <col min="10750" max="10750" width="17.109375" style="67" customWidth="1"/>
    <col min="10751" max="10751" width="14.21875" style="67" customWidth="1"/>
    <col min="10752" max="10752" width="18.109375" style="67" customWidth="1"/>
    <col min="10753" max="10753" width="9.109375" style="67" customWidth="1"/>
    <col min="10754" max="10754" width="14.21875" style="67" customWidth="1"/>
    <col min="10755" max="10755" width="14" style="67" customWidth="1"/>
    <col min="10756" max="10756" width="12.33203125" style="67" customWidth="1"/>
    <col min="10757" max="10757" width="10.21875" style="67" customWidth="1"/>
    <col min="10758" max="10758" width="14.21875" style="67" customWidth="1"/>
    <col min="10759" max="11003" width="9.109375" style="67"/>
    <col min="11004" max="11004" width="4.109375" style="67" customWidth="1"/>
    <col min="11005" max="11005" width="42.77734375" style="67" customWidth="1"/>
    <col min="11006" max="11006" width="17.109375" style="67" customWidth="1"/>
    <col min="11007" max="11007" width="14.21875" style="67" customWidth="1"/>
    <col min="11008" max="11008" width="18.109375" style="67" customWidth="1"/>
    <col min="11009" max="11009" width="9.109375" style="67" customWidth="1"/>
    <col min="11010" max="11010" width="14.21875" style="67" customWidth="1"/>
    <col min="11011" max="11011" width="14" style="67" customWidth="1"/>
    <col min="11012" max="11012" width="12.33203125" style="67" customWidth="1"/>
    <col min="11013" max="11013" width="10.21875" style="67" customWidth="1"/>
    <col min="11014" max="11014" width="14.21875" style="67" customWidth="1"/>
    <col min="11015" max="11259" width="9.109375" style="67"/>
    <col min="11260" max="11260" width="4.109375" style="67" customWidth="1"/>
    <col min="11261" max="11261" width="42.77734375" style="67" customWidth="1"/>
    <col min="11262" max="11262" width="17.109375" style="67" customWidth="1"/>
    <col min="11263" max="11263" width="14.21875" style="67" customWidth="1"/>
    <col min="11264" max="11264" width="18.109375" style="67" customWidth="1"/>
    <col min="11265" max="11265" width="9.109375" style="67" customWidth="1"/>
    <col min="11266" max="11266" width="14.21875" style="67" customWidth="1"/>
    <col min="11267" max="11267" width="14" style="67" customWidth="1"/>
    <col min="11268" max="11268" width="12.33203125" style="67" customWidth="1"/>
    <col min="11269" max="11269" width="10.21875" style="67" customWidth="1"/>
    <col min="11270" max="11270" width="14.21875" style="67" customWidth="1"/>
    <col min="11271" max="11515" width="9.109375" style="67"/>
    <col min="11516" max="11516" width="4.109375" style="67" customWidth="1"/>
    <col min="11517" max="11517" width="42.77734375" style="67" customWidth="1"/>
    <col min="11518" max="11518" width="17.109375" style="67" customWidth="1"/>
    <col min="11519" max="11519" width="14.21875" style="67" customWidth="1"/>
    <col min="11520" max="11520" width="18.109375" style="67" customWidth="1"/>
    <col min="11521" max="11521" width="9.109375" style="67" customWidth="1"/>
    <col min="11522" max="11522" width="14.21875" style="67" customWidth="1"/>
    <col min="11523" max="11523" width="14" style="67" customWidth="1"/>
    <col min="11524" max="11524" width="12.33203125" style="67" customWidth="1"/>
    <col min="11525" max="11525" width="10.21875" style="67" customWidth="1"/>
    <col min="11526" max="11526" width="14.21875" style="67" customWidth="1"/>
    <col min="11527" max="11771" width="9.109375" style="67"/>
    <col min="11772" max="11772" width="4.109375" style="67" customWidth="1"/>
    <col min="11773" max="11773" width="42.77734375" style="67" customWidth="1"/>
    <col min="11774" max="11774" width="17.109375" style="67" customWidth="1"/>
    <col min="11775" max="11775" width="14.21875" style="67" customWidth="1"/>
    <col min="11776" max="11776" width="18.109375" style="67" customWidth="1"/>
    <col min="11777" max="11777" width="9.109375" style="67" customWidth="1"/>
    <col min="11778" max="11778" width="14.21875" style="67" customWidth="1"/>
    <col min="11779" max="11779" width="14" style="67" customWidth="1"/>
    <col min="11780" max="11780" width="12.33203125" style="67" customWidth="1"/>
    <col min="11781" max="11781" width="10.21875" style="67" customWidth="1"/>
    <col min="11782" max="11782" width="14.21875" style="67" customWidth="1"/>
    <col min="11783" max="12027" width="9.109375" style="67"/>
    <col min="12028" max="12028" width="4.109375" style="67" customWidth="1"/>
    <col min="12029" max="12029" width="42.77734375" style="67" customWidth="1"/>
    <col min="12030" max="12030" width="17.109375" style="67" customWidth="1"/>
    <col min="12031" max="12031" width="14.21875" style="67" customWidth="1"/>
    <col min="12032" max="12032" width="18.109375" style="67" customWidth="1"/>
    <col min="12033" max="12033" width="9.109375" style="67" customWidth="1"/>
    <col min="12034" max="12034" width="14.21875" style="67" customWidth="1"/>
    <col min="12035" max="12035" width="14" style="67" customWidth="1"/>
    <col min="12036" max="12036" width="12.33203125" style="67" customWidth="1"/>
    <col min="12037" max="12037" width="10.21875" style="67" customWidth="1"/>
    <col min="12038" max="12038" width="14.21875" style="67" customWidth="1"/>
    <col min="12039" max="12283" width="9.109375" style="67"/>
    <col min="12284" max="12284" width="4.109375" style="67" customWidth="1"/>
    <col min="12285" max="12285" width="42.77734375" style="67" customWidth="1"/>
    <col min="12286" max="12286" width="17.109375" style="67" customWidth="1"/>
    <col min="12287" max="12287" width="14.21875" style="67" customWidth="1"/>
    <col min="12288" max="12288" width="18.109375" style="67" customWidth="1"/>
    <col min="12289" max="12289" width="9.109375" style="67" customWidth="1"/>
    <col min="12290" max="12290" width="14.21875" style="67" customWidth="1"/>
    <col min="12291" max="12291" width="14" style="67" customWidth="1"/>
    <col min="12292" max="12292" width="12.33203125" style="67" customWidth="1"/>
    <col min="12293" max="12293" width="10.21875" style="67" customWidth="1"/>
    <col min="12294" max="12294" width="14.21875" style="67" customWidth="1"/>
    <col min="12295" max="12539" width="9.109375" style="67"/>
    <col min="12540" max="12540" width="4.109375" style="67" customWidth="1"/>
    <col min="12541" max="12541" width="42.77734375" style="67" customWidth="1"/>
    <col min="12542" max="12542" width="17.109375" style="67" customWidth="1"/>
    <col min="12543" max="12543" width="14.21875" style="67" customWidth="1"/>
    <col min="12544" max="12544" width="18.109375" style="67" customWidth="1"/>
    <col min="12545" max="12545" width="9.109375" style="67" customWidth="1"/>
    <col min="12546" max="12546" width="14.21875" style="67" customWidth="1"/>
    <col min="12547" max="12547" width="14" style="67" customWidth="1"/>
    <col min="12548" max="12548" width="12.33203125" style="67" customWidth="1"/>
    <col min="12549" max="12549" width="10.21875" style="67" customWidth="1"/>
    <col min="12550" max="12550" width="14.21875" style="67" customWidth="1"/>
    <col min="12551" max="12795" width="9.109375" style="67"/>
    <col min="12796" max="12796" width="4.109375" style="67" customWidth="1"/>
    <col min="12797" max="12797" width="42.77734375" style="67" customWidth="1"/>
    <col min="12798" max="12798" width="17.109375" style="67" customWidth="1"/>
    <col min="12799" max="12799" width="14.21875" style="67" customWidth="1"/>
    <col min="12800" max="12800" width="18.109375" style="67" customWidth="1"/>
    <col min="12801" max="12801" width="9.109375" style="67" customWidth="1"/>
    <col min="12802" max="12802" width="14.21875" style="67" customWidth="1"/>
    <col min="12803" max="12803" width="14" style="67" customWidth="1"/>
    <col min="12804" max="12804" width="12.33203125" style="67" customWidth="1"/>
    <col min="12805" max="12805" width="10.21875" style="67" customWidth="1"/>
    <col min="12806" max="12806" width="14.21875" style="67" customWidth="1"/>
    <col min="12807" max="13051" width="9.109375" style="67"/>
    <col min="13052" max="13052" width="4.109375" style="67" customWidth="1"/>
    <col min="13053" max="13053" width="42.77734375" style="67" customWidth="1"/>
    <col min="13054" max="13054" width="17.109375" style="67" customWidth="1"/>
    <col min="13055" max="13055" width="14.21875" style="67" customWidth="1"/>
    <col min="13056" max="13056" width="18.109375" style="67" customWidth="1"/>
    <col min="13057" max="13057" width="9.109375" style="67" customWidth="1"/>
    <col min="13058" max="13058" width="14.21875" style="67" customWidth="1"/>
    <col min="13059" max="13059" width="14" style="67" customWidth="1"/>
    <col min="13060" max="13060" width="12.33203125" style="67" customWidth="1"/>
    <col min="13061" max="13061" width="10.21875" style="67" customWidth="1"/>
    <col min="13062" max="13062" width="14.21875" style="67" customWidth="1"/>
    <col min="13063" max="13307" width="9.109375" style="67"/>
    <col min="13308" max="13308" width="4.109375" style="67" customWidth="1"/>
    <col min="13309" max="13309" width="42.77734375" style="67" customWidth="1"/>
    <col min="13310" max="13310" width="17.109375" style="67" customWidth="1"/>
    <col min="13311" max="13311" width="14.21875" style="67" customWidth="1"/>
    <col min="13312" max="13312" width="18.109375" style="67" customWidth="1"/>
    <col min="13313" max="13313" width="9.109375" style="67" customWidth="1"/>
    <col min="13314" max="13314" width="14.21875" style="67" customWidth="1"/>
    <col min="13315" max="13315" width="14" style="67" customWidth="1"/>
    <col min="13316" max="13316" width="12.33203125" style="67" customWidth="1"/>
    <col min="13317" max="13317" width="10.21875" style="67" customWidth="1"/>
    <col min="13318" max="13318" width="14.21875" style="67" customWidth="1"/>
    <col min="13319" max="13563" width="9.109375" style="67"/>
    <col min="13564" max="13564" width="4.109375" style="67" customWidth="1"/>
    <col min="13565" max="13565" width="42.77734375" style="67" customWidth="1"/>
    <col min="13566" max="13566" width="17.109375" style="67" customWidth="1"/>
    <col min="13567" max="13567" width="14.21875" style="67" customWidth="1"/>
    <col min="13568" max="13568" width="18.109375" style="67" customWidth="1"/>
    <col min="13569" max="13569" width="9.109375" style="67" customWidth="1"/>
    <col min="13570" max="13570" width="14.21875" style="67" customWidth="1"/>
    <col min="13571" max="13571" width="14" style="67" customWidth="1"/>
    <col min="13572" max="13572" width="12.33203125" style="67" customWidth="1"/>
    <col min="13573" max="13573" width="10.21875" style="67" customWidth="1"/>
    <col min="13574" max="13574" width="14.21875" style="67" customWidth="1"/>
    <col min="13575" max="13819" width="9.109375" style="67"/>
    <col min="13820" max="13820" width="4.109375" style="67" customWidth="1"/>
    <col min="13821" max="13821" width="42.77734375" style="67" customWidth="1"/>
    <col min="13822" max="13822" width="17.109375" style="67" customWidth="1"/>
    <col min="13823" max="13823" width="14.21875" style="67" customWidth="1"/>
    <col min="13824" max="13824" width="18.109375" style="67" customWidth="1"/>
    <col min="13825" max="13825" width="9.109375" style="67" customWidth="1"/>
    <col min="13826" max="13826" width="14.21875" style="67" customWidth="1"/>
    <col min="13827" max="13827" width="14" style="67" customWidth="1"/>
    <col min="13828" max="13828" width="12.33203125" style="67" customWidth="1"/>
    <col min="13829" max="13829" width="10.21875" style="67" customWidth="1"/>
    <col min="13830" max="13830" width="14.21875" style="67" customWidth="1"/>
    <col min="13831" max="14075" width="9.109375" style="67"/>
    <col min="14076" max="14076" width="4.109375" style="67" customWidth="1"/>
    <col min="14077" max="14077" width="42.77734375" style="67" customWidth="1"/>
    <col min="14078" max="14078" width="17.109375" style="67" customWidth="1"/>
    <col min="14079" max="14079" width="14.21875" style="67" customWidth="1"/>
    <col min="14080" max="14080" width="18.109375" style="67" customWidth="1"/>
    <col min="14081" max="14081" width="9.109375" style="67" customWidth="1"/>
    <col min="14082" max="14082" width="14.21875" style="67" customWidth="1"/>
    <col min="14083" max="14083" width="14" style="67" customWidth="1"/>
    <col min="14084" max="14084" width="12.33203125" style="67" customWidth="1"/>
    <col min="14085" max="14085" width="10.21875" style="67" customWidth="1"/>
    <col min="14086" max="14086" width="14.21875" style="67" customWidth="1"/>
    <col min="14087" max="14331" width="9.109375" style="67"/>
    <col min="14332" max="14332" width="4.109375" style="67" customWidth="1"/>
    <col min="14333" max="14333" width="42.77734375" style="67" customWidth="1"/>
    <col min="14334" max="14334" width="17.109375" style="67" customWidth="1"/>
    <col min="14335" max="14335" width="14.21875" style="67" customWidth="1"/>
    <col min="14336" max="14336" width="18.109375" style="67" customWidth="1"/>
    <col min="14337" max="14337" width="9.109375" style="67" customWidth="1"/>
    <col min="14338" max="14338" width="14.21875" style="67" customWidth="1"/>
    <col min="14339" max="14339" width="14" style="67" customWidth="1"/>
    <col min="14340" max="14340" width="12.33203125" style="67" customWidth="1"/>
    <col min="14341" max="14341" width="10.21875" style="67" customWidth="1"/>
    <col min="14342" max="14342" width="14.21875" style="67" customWidth="1"/>
    <col min="14343" max="14587" width="9.109375" style="67"/>
    <col min="14588" max="14588" width="4.109375" style="67" customWidth="1"/>
    <col min="14589" max="14589" width="42.77734375" style="67" customWidth="1"/>
    <col min="14590" max="14590" width="17.109375" style="67" customWidth="1"/>
    <col min="14591" max="14591" width="14.21875" style="67" customWidth="1"/>
    <col min="14592" max="14592" width="18.109375" style="67" customWidth="1"/>
    <col min="14593" max="14593" width="9.109375" style="67" customWidth="1"/>
    <col min="14594" max="14594" width="14.21875" style="67" customWidth="1"/>
    <col min="14595" max="14595" width="14" style="67" customWidth="1"/>
    <col min="14596" max="14596" width="12.33203125" style="67" customWidth="1"/>
    <col min="14597" max="14597" width="10.21875" style="67" customWidth="1"/>
    <col min="14598" max="14598" width="14.21875" style="67" customWidth="1"/>
    <col min="14599" max="14843" width="9.109375" style="67"/>
    <col min="14844" max="14844" width="4.109375" style="67" customWidth="1"/>
    <col min="14845" max="14845" width="42.77734375" style="67" customWidth="1"/>
    <col min="14846" max="14846" width="17.109375" style="67" customWidth="1"/>
    <col min="14847" max="14847" width="14.21875" style="67" customWidth="1"/>
    <col min="14848" max="14848" width="18.109375" style="67" customWidth="1"/>
    <col min="14849" max="14849" width="9.109375" style="67" customWidth="1"/>
    <col min="14850" max="14850" width="14.21875" style="67" customWidth="1"/>
    <col min="14851" max="14851" width="14" style="67" customWidth="1"/>
    <col min="14852" max="14852" width="12.33203125" style="67" customWidth="1"/>
    <col min="14853" max="14853" width="10.21875" style="67" customWidth="1"/>
    <col min="14854" max="14854" width="14.21875" style="67" customWidth="1"/>
    <col min="14855" max="15099" width="9.109375" style="67"/>
    <col min="15100" max="15100" width="4.109375" style="67" customWidth="1"/>
    <col min="15101" max="15101" width="42.77734375" style="67" customWidth="1"/>
    <col min="15102" max="15102" width="17.109375" style="67" customWidth="1"/>
    <col min="15103" max="15103" width="14.21875" style="67" customWidth="1"/>
    <col min="15104" max="15104" width="18.109375" style="67" customWidth="1"/>
    <col min="15105" max="15105" width="9.109375" style="67" customWidth="1"/>
    <col min="15106" max="15106" width="14.21875" style="67" customWidth="1"/>
    <col min="15107" max="15107" width="14" style="67" customWidth="1"/>
    <col min="15108" max="15108" width="12.33203125" style="67" customWidth="1"/>
    <col min="15109" max="15109" width="10.21875" style="67" customWidth="1"/>
    <col min="15110" max="15110" width="14.21875" style="67" customWidth="1"/>
    <col min="15111" max="15355" width="9.109375" style="67"/>
    <col min="15356" max="15356" width="4.109375" style="67" customWidth="1"/>
    <col min="15357" max="15357" width="42.77734375" style="67" customWidth="1"/>
    <col min="15358" max="15358" width="17.109375" style="67" customWidth="1"/>
    <col min="15359" max="15359" width="14.21875" style="67" customWidth="1"/>
    <col min="15360" max="15360" width="18.109375" style="67" customWidth="1"/>
    <col min="15361" max="15361" width="9.109375" style="67" customWidth="1"/>
    <col min="15362" max="15362" width="14.21875" style="67" customWidth="1"/>
    <col min="15363" max="15363" width="14" style="67" customWidth="1"/>
    <col min="15364" max="15364" width="12.33203125" style="67" customWidth="1"/>
    <col min="15365" max="15365" width="10.21875" style="67" customWidth="1"/>
    <col min="15366" max="15366" width="14.21875" style="67" customWidth="1"/>
    <col min="15367" max="15611" width="9.109375" style="67"/>
    <col min="15612" max="15612" width="4.109375" style="67" customWidth="1"/>
    <col min="15613" max="15613" width="42.77734375" style="67" customWidth="1"/>
    <col min="15614" max="15614" width="17.109375" style="67" customWidth="1"/>
    <col min="15615" max="15615" width="14.21875" style="67" customWidth="1"/>
    <col min="15616" max="15616" width="18.109375" style="67" customWidth="1"/>
    <col min="15617" max="15617" width="9.109375" style="67" customWidth="1"/>
    <col min="15618" max="15618" width="14.21875" style="67" customWidth="1"/>
    <col min="15619" max="15619" width="14" style="67" customWidth="1"/>
    <col min="15620" max="15620" width="12.33203125" style="67" customWidth="1"/>
    <col min="15621" max="15621" width="10.21875" style="67" customWidth="1"/>
    <col min="15622" max="15622" width="14.21875" style="67" customWidth="1"/>
    <col min="15623" max="15867" width="9.109375" style="67"/>
    <col min="15868" max="15868" width="4.109375" style="67" customWidth="1"/>
    <col min="15869" max="15869" width="42.77734375" style="67" customWidth="1"/>
    <col min="15870" max="15870" width="17.109375" style="67" customWidth="1"/>
    <col min="15871" max="15871" width="14.21875" style="67" customWidth="1"/>
    <col min="15872" max="15872" width="18.109375" style="67" customWidth="1"/>
    <col min="15873" max="15873" width="9.109375" style="67" customWidth="1"/>
    <col min="15874" max="15874" width="14.21875" style="67" customWidth="1"/>
    <col min="15875" max="15875" width="14" style="67" customWidth="1"/>
    <col min="15876" max="15876" width="12.33203125" style="67" customWidth="1"/>
    <col min="15877" max="15877" width="10.21875" style="67" customWidth="1"/>
    <col min="15878" max="15878" width="14.21875" style="67" customWidth="1"/>
    <col min="15879" max="16123" width="9.109375" style="67"/>
    <col min="16124" max="16124" width="4.109375" style="67" customWidth="1"/>
    <col min="16125" max="16125" width="42.77734375" style="67" customWidth="1"/>
    <col min="16126" max="16126" width="17.109375" style="67" customWidth="1"/>
    <col min="16127" max="16127" width="14.21875" style="67" customWidth="1"/>
    <col min="16128" max="16128" width="18.109375" style="67" customWidth="1"/>
    <col min="16129" max="16129" width="9.109375" style="67" customWidth="1"/>
    <col min="16130" max="16130" width="14.21875" style="67" customWidth="1"/>
    <col min="16131" max="16131" width="14" style="67" customWidth="1"/>
    <col min="16132" max="16132" width="12.33203125" style="67" customWidth="1"/>
    <col min="16133" max="16133" width="10.21875" style="67" customWidth="1"/>
    <col min="16134" max="16134" width="14.21875" style="67" customWidth="1"/>
    <col min="16135" max="16379" width="9.109375" style="67"/>
    <col min="16380" max="16384" width="9.109375" style="67" customWidth="1"/>
  </cols>
  <sheetData>
    <row r="1" spans="1:19" ht="17.399999999999999">
      <c r="A1" s="454" t="s">
        <v>533</v>
      </c>
      <c r="B1" s="454"/>
      <c r="C1" s="454"/>
      <c r="D1" s="454"/>
      <c r="E1" s="454"/>
      <c r="F1" s="454"/>
      <c r="G1" s="454"/>
      <c r="H1" s="454"/>
      <c r="I1" s="454"/>
      <c r="J1" s="454"/>
      <c r="K1" s="454"/>
      <c r="L1" s="454"/>
      <c r="M1" s="454"/>
      <c r="N1" s="454"/>
      <c r="O1" s="454"/>
      <c r="P1" s="454"/>
      <c r="Q1" s="454"/>
      <c r="R1" s="454"/>
      <c r="S1" s="454"/>
    </row>
    <row r="2" spans="1:19" ht="17.399999999999999">
      <c r="A2" s="408" t="s">
        <v>498</v>
      </c>
      <c r="B2" s="408"/>
      <c r="C2" s="408"/>
      <c r="D2" s="408"/>
      <c r="E2" s="408"/>
      <c r="F2" s="408"/>
      <c r="G2" s="408"/>
      <c r="H2" s="408"/>
      <c r="I2" s="408"/>
      <c r="J2" s="408"/>
      <c r="K2" s="408"/>
      <c r="L2" s="408"/>
      <c r="M2" s="408"/>
      <c r="N2" s="408"/>
      <c r="O2" s="408"/>
      <c r="P2" s="408"/>
      <c r="Q2" s="408"/>
      <c r="R2" s="408"/>
      <c r="S2" s="408"/>
    </row>
    <row r="3" spans="1:19" ht="17.399999999999999">
      <c r="A3" s="408" t="s">
        <v>437</v>
      </c>
      <c r="B3" s="408"/>
      <c r="C3" s="408"/>
      <c r="D3" s="408"/>
      <c r="E3" s="408"/>
      <c r="F3" s="408"/>
      <c r="G3" s="408"/>
      <c r="H3" s="408"/>
      <c r="I3" s="408"/>
      <c r="J3" s="408"/>
      <c r="K3" s="408"/>
      <c r="L3" s="408"/>
      <c r="M3" s="408"/>
      <c r="N3" s="408"/>
      <c r="O3" s="408"/>
      <c r="P3" s="408"/>
      <c r="Q3" s="408"/>
      <c r="R3" s="408"/>
      <c r="S3" s="408"/>
    </row>
    <row r="4" spans="1:19" ht="16.8">
      <c r="A4" s="455" t="str">
        <f>'Bieu 01'!A3:E3</f>
        <v>(Kèm theo Nghị quyết số 104/QĐ-UBND ngày 19/12/2018 của HĐND thành phố Sơn La)</v>
      </c>
      <c r="B4" s="455"/>
      <c r="C4" s="455"/>
      <c r="D4" s="455"/>
      <c r="E4" s="455"/>
      <c r="F4" s="455"/>
      <c r="G4" s="455"/>
      <c r="H4" s="455"/>
      <c r="I4" s="455"/>
      <c r="J4" s="455"/>
      <c r="K4" s="455"/>
      <c r="L4" s="455"/>
      <c r="M4" s="455"/>
      <c r="N4" s="455"/>
      <c r="O4" s="455"/>
      <c r="P4" s="455"/>
      <c r="Q4" s="455"/>
      <c r="R4" s="455"/>
      <c r="S4" s="455"/>
    </row>
    <row r="5" spans="1:19">
      <c r="A5" s="172"/>
      <c r="B5" s="173"/>
      <c r="C5" s="173"/>
      <c r="D5" s="173"/>
      <c r="E5" s="173"/>
      <c r="F5" s="173"/>
      <c r="G5" s="173"/>
      <c r="H5" s="174"/>
      <c r="I5" s="407"/>
      <c r="J5" s="407"/>
      <c r="K5" s="407"/>
      <c r="P5" s="407" t="s">
        <v>509</v>
      </c>
      <c r="Q5" s="407"/>
      <c r="R5" s="407"/>
      <c r="S5" s="407"/>
    </row>
    <row r="6" spans="1:19" ht="29.4" customHeight="1">
      <c r="A6" s="405" t="s">
        <v>15</v>
      </c>
      <c r="B6" s="405" t="s">
        <v>0</v>
      </c>
      <c r="C6" s="405" t="s">
        <v>99</v>
      </c>
      <c r="D6" s="405" t="s">
        <v>1</v>
      </c>
      <c r="E6" s="405" t="s">
        <v>2</v>
      </c>
      <c r="F6" s="405" t="s">
        <v>3</v>
      </c>
      <c r="G6" s="405" t="s">
        <v>4</v>
      </c>
      <c r="H6" s="405"/>
      <c r="I6" s="405"/>
      <c r="J6" s="405" t="s">
        <v>347</v>
      </c>
      <c r="K6" s="405"/>
      <c r="L6" s="405" t="s">
        <v>100</v>
      </c>
      <c r="M6" s="405"/>
      <c r="N6" s="405"/>
      <c r="O6" s="405"/>
      <c r="P6" s="405" t="s">
        <v>355</v>
      </c>
      <c r="Q6" s="405" t="s">
        <v>349</v>
      </c>
      <c r="R6" s="435"/>
      <c r="S6" s="405" t="s">
        <v>5</v>
      </c>
    </row>
    <row r="7" spans="1:19" ht="24" customHeight="1">
      <c r="A7" s="405"/>
      <c r="B7" s="405"/>
      <c r="C7" s="405"/>
      <c r="D7" s="405"/>
      <c r="E7" s="405"/>
      <c r="F7" s="405"/>
      <c r="G7" s="405" t="s">
        <v>101</v>
      </c>
      <c r="H7" s="405" t="s">
        <v>102</v>
      </c>
      <c r="I7" s="405" t="s">
        <v>353</v>
      </c>
      <c r="J7" s="405" t="s">
        <v>354</v>
      </c>
      <c r="K7" s="405" t="s">
        <v>353</v>
      </c>
      <c r="L7" s="405" t="s">
        <v>16</v>
      </c>
      <c r="M7" s="405" t="s">
        <v>359</v>
      </c>
      <c r="N7" s="405" t="s">
        <v>360</v>
      </c>
      <c r="O7" s="405"/>
      <c r="P7" s="405"/>
      <c r="Q7" s="405"/>
      <c r="R7" s="435"/>
      <c r="S7" s="405"/>
    </row>
    <row r="8" spans="1:19" ht="28.2" customHeight="1">
      <c r="A8" s="405"/>
      <c r="B8" s="405"/>
      <c r="C8" s="405"/>
      <c r="D8" s="405"/>
      <c r="E8" s="405"/>
      <c r="F8" s="405"/>
      <c r="G8" s="405"/>
      <c r="H8" s="405"/>
      <c r="I8" s="405"/>
      <c r="J8" s="405"/>
      <c r="K8" s="405"/>
      <c r="L8" s="405"/>
      <c r="M8" s="405"/>
      <c r="N8" s="338" t="s">
        <v>348</v>
      </c>
      <c r="O8" s="338" t="s">
        <v>361</v>
      </c>
      <c r="P8" s="405"/>
      <c r="Q8" s="405"/>
      <c r="R8" s="338" t="s">
        <v>103</v>
      </c>
      <c r="S8" s="405"/>
    </row>
    <row r="9" spans="1:19" ht="24.6" customHeight="1">
      <c r="A9" s="456"/>
      <c r="B9" s="456" t="s">
        <v>8</v>
      </c>
      <c r="C9" s="471"/>
      <c r="D9" s="471"/>
      <c r="E9" s="456"/>
      <c r="F9" s="471"/>
      <c r="G9" s="456"/>
      <c r="H9" s="472">
        <f t="shared" ref="H9:P9" si="0">H10+H29+H47</f>
        <v>1033923.4669999999</v>
      </c>
      <c r="I9" s="472">
        <f t="shared" si="0"/>
        <v>1033923.4669999999</v>
      </c>
      <c r="J9" s="473">
        <f t="shared" si="0"/>
        <v>254165.21399999998</v>
      </c>
      <c r="K9" s="457">
        <f t="shared" si="0"/>
        <v>200045.21399999998</v>
      </c>
      <c r="L9" s="473">
        <f t="shared" si="0"/>
        <v>245885.633</v>
      </c>
      <c r="M9" s="473">
        <f t="shared" si="0"/>
        <v>166327.913</v>
      </c>
      <c r="N9" s="473">
        <f t="shared" si="0"/>
        <v>121902.97699999998</v>
      </c>
      <c r="O9" s="473">
        <f t="shared" si="0"/>
        <v>117778.21900000001</v>
      </c>
      <c r="P9" s="473">
        <f t="shared" si="0"/>
        <v>753138.03399999999</v>
      </c>
      <c r="Q9" s="473">
        <v>140000</v>
      </c>
      <c r="R9" s="456"/>
      <c r="S9" s="474"/>
    </row>
    <row r="10" spans="1:19" ht="39.6" customHeight="1">
      <c r="A10" s="456" t="s">
        <v>319</v>
      </c>
      <c r="B10" s="463" t="s">
        <v>380</v>
      </c>
      <c r="C10" s="475"/>
      <c r="D10" s="475"/>
      <c r="E10" s="444"/>
      <c r="F10" s="475"/>
      <c r="G10" s="444"/>
      <c r="H10" s="473">
        <f t="shared" ref="H10:P10" si="1">H11+H19</f>
        <v>673483.98499999999</v>
      </c>
      <c r="I10" s="473">
        <f t="shared" si="1"/>
        <v>673483.98499999999</v>
      </c>
      <c r="J10" s="473">
        <f t="shared" si="1"/>
        <v>183571.57399999999</v>
      </c>
      <c r="K10" s="473">
        <f t="shared" si="1"/>
        <v>146151.57399999999</v>
      </c>
      <c r="L10" s="473">
        <f t="shared" si="1"/>
        <v>140621.976</v>
      </c>
      <c r="M10" s="473">
        <f t="shared" si="1"/>
        <v>70949.978000000003</v>
      </c>
      <c r="N10" s="473">
        <f t="shared" si="1"/>
        <v>96947.025999999983</v>
      </c>
      <c r="O10" s="473">
        <f t="shared" si="1"/>
        <v>70949.978000000003</v>
      </c>
      <c r="P10" s="473">
        <f t="shared" si="1"/>
        <v>497962.20899999992</v>
      </c>
      <c r="Q10" s="473">
        <f>Q11+Q19</f>
        <v>67800</v>
      </c>
      <c r="R10" s="444"/>
      <c r="S10" s="462"/>
    </row>
    <row r="11" spans="1:19" s="70" customFormat="1" ht="26.25" customHeight="1">
      <c r="A11" s="456" t="s">
        <v>9</v>
      </c>
      <c r="B11" s="463" t="s">
        <v>74</v>
      </c>
      <c r="C11" s="444"/>
      <c r="D11" s="444"/>
      <c r="E11" s="444"/>
      <c r="F11" s="444"/>
      <c r="G11" s="444"/>
      <c r="H11" s="472">
        <f t="shared" ref="H11:P11" si="2">SUM(H12:H18)</f>
        <v>304317.09400000004</v>
      </c>
      <c r="I11" s="472">
        <f t="shared" si="2"/>
        <v>304317.09400000004</v>
      </c>
      <c r="J11" s="472">
        <f t="shared" si="2"/>
        <v>131655.57399999999</v>
      </c>
      <c r="K11" s="472">
        <f t="shared" si="2"/>
        <v>131655.57399999999</v>
      </c>
      <c r="L11" s="472">
        <f t="shared" si="2"/>
        <v>126321.776</v>
      </c>
      <c r="M11" s="472">
        <f t="shared" si="2"/>
        <v>56749.978000000003</v>
      </c>
      <c r="N11" s="472">
        <f t="shared" si="2"/>
        <v>96947.025999999983</v>
      </c>
      <c r="O11" s="472">
        <f t="shared" si="2"/>
        <v>56749.978000000003</v>
      </c>
      <c r="P11" s="472">
        <f t="shared" si="2"/>
        <v>177995.318</v>
      </c>
      <c r="Q11" s="472">
        <f>SUM(Q12:Q18)</f>
        <v>30000</v>
      </c>
      <c r="R11" s="444"/>
      <c r="S11" s="462"/>
    </row>
    <row r="12" spans="1:19" ht="56.25" customHeight="1">
      <c r="A12" s="444">
        <v>1</v>
      </c>
      <c r="B12" s="459" t="s">
        <v>381</v>
      </c>
      <c r="C12" s="444" t="s">
        <v>34</v>
      </c>
      <c r="D12" s="444" t="s">
        <v>282</v>
      </c>
      <c r="E12" s="444" t="s">
        <v>382</v>
      </c>
      <c r="F12" s="444" t="s">
        <v>383</v>
      </c>
      <c r="G12" s="444" t="s">
        <v>271</v>
      </c>
      <c r="H12" s="469">
        <v>133186.6</v>
      </c>
      <c r="I12" s="469">
        <v>133186.6</v>
      </c>
      <c r="J12" s="458">
        <v>67155.073999999993</v>
      </c>
      <c r="K12" s="458">
        <f>J12</f>
        <v>67155.073999999993</v>
      </c>
      <c r="L12" s="458">
        <v>61247.201000000001</v>
      </c>
      <c r="M12" s="458">
        <v>8000</v>
      </c>
      <c r="N12" s="458">
        <f>L12</f>
        <v>61247.201000000001</v>
      </c>
      <c r="O12" s="458">
        <v>8000</v>
      </c>
      <c r="P12" s="458">
        <f t="shared" ref="P12:P18" si="3">I12-L12</f>
        <v>71939.399000000005</v>
      </c>
      <c r="Q12" s="458">
        <v>7000</v>
      </c>
      <c r="R12" s="444"/>
      <c r="S12" s="462"/>
    </row>
    <row r="13" spans="1:19" s="70" customFormat="1" ht="32.4" customHeight="1">
      <c r="A13" s="444">
        <v>2</v>
      </c>
      <c r="B13" s="459" t="s">
        <v>120</v>
      </c>
      <c r="C13" s="444" t="s">
        <v>65</v>
      </c>
      <c r="D13" s="444" t="s">
        <v>282</v>
      </c>
      <c r="E13" s="444" t="s">
        <v>384</v>
      </c>
      <c r="F13" s="444" t="s">
        <v>114</v>
      </c>
      <c r="G13" s="444" t="s">
        <v>130</v>
      </c>
      <c r="H13" s="469">
        <v>13073.246999999999</v>
      </c>
      <c r="I13" s="469">
        <v>13073.246999999999</v>
      </c>
      <c r="J13" s="458">
        <v>6200</v>
      </c>
      <c r="K13" s="458">
        <v>6200</v>
      </c>
      <c r="L13" s="458">
        <v>6320</v>
      </c>
      <c r="M13" s="458">
        <v>6200</v>
      </c>
      <c r="N13" s="458">
        <v>0</v>
      </c>
      <c r="O13" s="458">
        <v>6200</v>
      </c>
      <c r="P13" s="458">
        <f t="shared" si="3"/>
        <v>6753.2469999999994</v>
      </c>
      <c r="Q13" s="458">
        <v>2500</v>
      </c>
      <c r="R13" s="444"/>
      <c r="S13" s="462"/>
    </row>
    <row r="14" spans="1:19" s="70" customFormat="1" ht="30" customHeight="1">
      <c r="A14" s="444">
        <v>3</v>
      </c>
      <c r="B14" s="459" t="s">
        <v>385</v>
      </c>
      <c r="C14" s="444" t="s">
        <v>65</v>
      </c>
      <c r="D14" s="444" t="s">
        <v>218</v>
      </c>
      <c r="E14" s="444" t="s">
        <v>386</v>
      </c>
      <c r="F14" s="444" t="s">
        <v>22</v>
      </c>
      <c r="G14" s="444" t="s">
        <v>387</v>
      </c>
      <c r="H14" s="469">
        <v>78033.804000000004</v>
      </c>
      <c r="I14" s="469">
        <v>78033.804000000004</v>
      </c>
      <c r="J14" s="458">
        <v>22000</v>
      </c>
      <c r="K14" s="458">
        <v>22000</v>
      </c>
      <c r="L14" s="458">
        <v>21731.651999999998</v>
      </c>
      <c r="M14" s="458">
        <v>21731.651999999998</v>
      </c>
      <c r="N14" s="458">
        <f>M14</f>
        <v>21731.651999999998</v>
      </c>
      <c r="O14" s="458">
        <f>L14</f>
        <v>21731.651999999998</v>
      </c>
      <c r="P14" s="458">
        <f t="shared" si="3"/>
        <v>56302.152000000002</v>
      </c>
      <c r="Q14" s="458">
        <v>10000</v>
      </c>
      <c r="R14" s="444"/>
      <c r="S14" s="462"/>
    </row>
    <row r="15" spans="1:19" s="70" customFormat="1" ht="30.6" customHeight="1">
      <c r="A15" s="444">
        <v>4</v>
      </c>
      <c r="B15" s="459" t="s">
        <v>172</v>
      </c>
      <c r="C15" s="444" t="s">
        <v>65</v>
      </c>
      <c r="D15" s="444" t="s">
        <v>35</v>
      </c>
      <c r="E15" s="444" t="s">
        <v>388</v>
      </c>
      <c r="F15" s="444" t="s">
        <v>22</v>
      </c>
      <c r="G15" s="444" t="s">
        <v>389</v>
      </c>
      <c r="H15" s="469">
        <v>44996.381000000001</v>
      </c>
      <c r="I15" s="469">
        <v>44996.381000000001</v>
      </c>
      <c r="J15" s="458">
        <v>24680</v>
      </c>
      <c r="K15" s="458">
        <f>J15</f>
        <v>24680</v>
      </c>
      <c r="L15" s="458">
        <v>24680</v>
      </c>
      <c r="M15" s="458">
        <v>11318.325999999999</v>
      </c>
      <c r="N15" s="458">
        <v>7599.5519999999997</v>
      </c>
      <c r="O15" s="458">
        <f>M15</f>
        <v>11318.325999999999</v>
      </c>
      <c r="P15" s="458">
        <f t="shared" si="3"/>
        <v>20316.381000000001</v>
      </c>
      <c r="Q15" s="458">
        <v>3500</v>
      </c>
      <c r="R15" s="444"/>
      <c r="S15" s="462"/>
    </row>
    <row r="16" spans="1:19" s="70" customFormat="1" ht="32.4" customHeight="1">
      <c r="A16" s="444">
        <v>5</v>
      </c>
      <c r="B16" s="459" t="s">
        <v>393</v>
      </c>
      <c r="C16" s="444" t="s">
        <v>65</v>
      </c>
      <c r="D16" s="444" t="s">
        <v>280</v>
      </c>
      <c r="E16" s="444" t="s">
        <v>394</v>
      </c>
      <c r="F16" s="444" t="s">
        <v>151</v>
      </c>
      <c r="G16" s="444" t="s">
        <v>395</v>
      </c>
      <c r="H16" s="469">
        <v>24999.96</v>
      </c>
      <c r="I16" s="469">
        <v>24999.96</v>
      </c>
      <c r="J16" s="458">
        <v>6000</v>
      </c>
      <c r="K16" s="458">
        <v>6000</v>
      </c>
      <c r="L16" s="458">
        <v>6000</v>
      </c>
      <c r="M16" s="458">
        <v>6000</v>
      </c>
      <c r="N16" s="458">
        <v>4923.1419999999998</v>
      </c>
      <c r="O16" s="458">
        <v>6000</v>
      </c>
      <c r="P16" s="458">
        <f t="shared" si="3"/>
        <v>18999.96</v>
      </c>
      <c r="Q16" s="458">
        <v>4000</v>
      </c>
      <c r="R16" s="444"/>
      <c r="S16" s="462"/>
    </row>
    <row r="17" spans="1:19" s="70" customFormat="1" ht="32.4" customHeight="1">
      <c r="A17" s="444">
        <v>6</v>
      </c>
      <c r="B17" s="459" t="s">
        <v>322</v>
      </c>
      <c r="C17" s="444" t="s">
        <v>65</v>
      </c>
      <c r="D17" s="444" t="s">
        <v>298</v>
      </c>
      <c r="E17" s="444" t="s">
        <v>227</v>
      </c>
      <c r="F17" s="444" t="s">
        <v>20</v>
      </c>
      <c r="G17" s="444" t="s">
        <v>398</v>
      </c>
      <c r="H17" s="469">
        <v>7661.45</v>
      </c>
      <c r="I17" s="469">
        <v>7661.45</v>
      </c>
      <c r="J17" s="458">
        <v>4620.5</v>
      </c>
      <c r="K17" s="458">
        <v>4620.5</v>
      </c>
      <c r="L17" s="458">
        <v>5342.9229999999998</v>
      </c>
      <c r="M17" s="458">
        <v>2500</v>
      </c>
      <c r="N17" s="458">
        <v>887.36300000000006</v>
      </c>
      <c r="O17" s="458">
        <v>2500</v>
      </c>
      <c r="P17" s="458">
        <f t="shared" si="3"/>
        <v>2318.527</v>
      </c>
      <c r="Q17" s="458">
        <v>2000</v>
      </c>
      <c r="R17" s="444"/>
      <c r="S17" s="462"/>
    </row>
    <row r="18" spans="1:19" s="70" customFormat="1" ht="32.4" customHeight="1">
      <c r="A18" s="444">
        <v>7</v>
      </c>
      <c r="B18" s="459" t="s">
        <v>224</v>
      </c>
      <c r="C18" s="444" t="s">
        <v>65</v>
      </c>
      <c r="D18" s="444" t="s">
        <v>297</v>
      </c>
      <c r="E18" s="444" t="s">
        <v>225</v>
      </c>
      <c r="F18" s="444" t="s">
        <v>20</v>
      </c>
      <c r="G18" s="444" t="s">
        <v>399</v>
      </c>
      <c r="H18" s="469">
        <v>2365.652</v>
      </c>
      <c r="I18" s="469">
        <v>2365.652</v>
      </c>
      <c r="J18" s="458">
        <v>1000</v>
      </c>
      <c r="K18" s="458">
        <v>1000</v>
      </c>
      <c r="L18" s="458">
        <v>1000</v>
      </c>
      <c r="M18" s="458">
        <v>1000</v>
      </c>
      <c r="N18" s="458">
        <v>558.11599999999999</v>
      </c>
      <c r="O18" s="458">
        <v>1000</v>
      </c>
      <c r="P18" s="458">
        <f t="shared" si="3"/>
        <v>1365.652</v>
      </c>
      <c r="Q18" s="458">
        <v>1000</v>
      </c>
      <c r="R18" s="444"/>
      <c r="S18" s="462"/>
    </row>
    <row r="19" spans="1:19" s="70" customFormat="1" ht="25.2" customHeight="1">
      <c r="A19" s="456" t="s">
        <v>13</v>
      </c>
      <c r="B19" s="463" t="s">
        <v>408</v>
      </c>
      <c r="C19" s="444"/>
      <c r="D19" s="444"/>
      <c r="E19" s="444"/>
      <c r="F19" s="444"/>
      <c r="G19" s="444"/>
      <c r="H19" s="473">
        <f t="shared" ref="H19:P19" si="4">SUM(H20:H28)</f>
        <v>369166.89099999995</v>
      </c>
      <c r="I19" s="473">
        <f t="shared" si="4"/>
        <v>369166.89099999995</v>
      </c>
      <c r="J19" s="473">
        <f t="shared" si="4"/>
        <v>51916</v>
      </c>
      <c r="K19" s="473">
        <f t="shared" si="4"/>
        <v>14496</v>
      </c>
      <c r="L19" s="473">
        <f t="shared" si="4"/>
        <v>14300.2</v>
      </c>
      <c r="M19" s="473">
        <f t="shared" si="4"/>
        <v>14200</v>
      </c>
      <c r="N19" s="473">
        <f t="shared" si="4"/>
        <v>0</v>
      </c>
      <c r="O19" s="473">
        <f t="shared" si="4"/>
        <v>14200</v>
      </c>
      <c r="P19" s="473">
        <f t="shared" si="4"/>
        <v>319966.89099999995</v>
      </c>
      <c r="Q19" s="473">
        <f>SUM(Q20:Q28)</f>
        <v>37800</v>
      </c>
      <c r="R19" s="444"/>
      <c r="S19" s="462"/>
    </row>
    <row r="20" spans="1:19" s="70" customFormat="1" ht="31.2" customHeight="1">
      <c r="A20" s="444">
        <v>1</v>
      </c>
      <c r="B20" s="459" t="s">
        <v>396</v>
      </c>
      <c r="C20" s="444" t="s">
        <v>65</v>
      </c>
      <c r="D20" s="444" t="s">
        <v>397</v>
      </c>
      <c r="E20" s="444" t="s">
        <v>127</v>
      </c>
      <c r="F20" s="444" t="s">
        <v>46</v>
      </c>
      <c r="G20" s="444" t="s">
        <v>125</v>
      </c>
      <c r="H20" s="469">
        <v>7896.0910000000003</v>
      </c>
      <c r="I20" s="469">
        <v>7896.0910000000003</v>
      </c>
      <c r="J20" s="458">
        <v>296</v>
      </c>
      <c r="K20" s="458">
        <v>296</v>
      </c>
      <c r="L20" s="458">
        <v>100.2</v>
      </c>
      <c r="M20" s="458">
        <v>0</v>
      </c>
      <c r="N20" s="458">
        <v>0</v>
      </c>
      <c r="O20" s="458">
        <v>0</v>
      </c>
      <c r="P20" s="458">
        <v>7896.0910000000003</v>
      </c>
      <c r="Q20" s="458">
        <v>2000</v>
      </c>
      <c r="R20" s="444"/>
      <c r="S20" s="462"/>
    </row>
    <row r="21" spans="1:19" s="70" customFormat="1" ht="31.2" customHeight="1">
      <c r="A21" s="444">
        <v>2</v>
      </c>
      <c r="B21" s="459" t="s">
        <v>409</v>
      </c>
      <c r="C21" s="444" t="s">
        <v>65</v>
      </c>
      <c r="D21" s="444" t="s">
        <v>280</v>
      </c>
      <c r="E21" s="444" t="s">
        <v>384</v>
      </c>
      <c r="F21" s="444" t="s">
        <v>21</v>
      </c>
      <c r="G21" s="444" t="s">
        <v>330</v>
      </c>
      <c r="H21" s="469">
        <v>47353.5</v>
      </c>
      <c r="I21" s="469">
        <v>47353.5</v>
      </c>
      <c r="J21" s="458">
        <v>2000</v>
      </c>
      <c r="K21" s="458">
        <v>2000</v>
      </c>
      <c r="L21" s="458">
        <v>2000</v>
      </c>
      <c r="M21" s="458">
        <v>2000</v>
      </c>
      <c r="N21" s="458">
        <v>0</v>
      </c>
      <c r="O21" s="458">
        <v>2000</v>
      </c>
      <c r="P21" s="458">
        <f t="shared" ref="P21:P27" si="5">I21-L21</f>
        <v>45353.5</v>
      </c>
      <c r="Q21" s="458">
        <v>4700</v>
      </c>
      <c r="R21" s="444"/>
      <c r="S21" s="462"/>
    </row>
    <row r="22" spans="1:19" s="70" customFormat="1" ht="33.6" customHeight="1">
      <c r="A22" s="444">
        <v>3</v>
      </c>
      <c r="B22" s="459" t="s">
        <v>410</v>
      </c>
      <c r="C22" s="444" t="s">
        <v>65</v>
      </c>
      <c r="D22" s="444" t="s">
        <v>280</v>
      </c>
      <c r="E22" s="444" t="s">
        <v>384</v>
      </c>
      <c r="F22" s="444" t="s">
        <v>21</v>
      </c>
      <c r="G22" s="444" t="s">
        <v>331</v>
      </c>
      <c r="H22" s="469">
        <v>62876.1</v>
      </c>
      <c r="I22" s="469">
        <v>62876.1</v>
      </c>
      <c r="J22" s="458">
        <v>2800</v>
      </c>
      <c r="K22" s="458">
        <v>2800</v>
      </c>
      <c r="L22" s="458">
        <v>2800</v>
      </c>
      <c r="M22" s="458">
        <v>2800</v>
      </c>
      <c r="N22" s="458">
        <v>0</v>
      </c>
      <c r="O22" s="458">
        <v>2800</v>
      </c>
      <c r="P22" s="458">
        <f t="shared" si="5"/>
        <v>60076.1</v>
      </c>
      <c r="Q22" s="458">
        <v>6200</v>
      </c>
      <c r="R22" s="444"/>
      <c r="S22" s="462"/>
    </row>
    <row r="23" spans="1:19" s="70" customFormat="1" ht="31.2" customHeight="1">
      <c r="A23" s="444">
        <v>4</v>
      </c>
      <c r="B23" s="459" t="s">
        <v>411</v>
      </c>
      <c r="C23" s="444" t="s">
        <v>65</v>
      </c>
      <c r="D23" s="444" t="s">
        <v>280</v>
      </c>
      <c r="E23" s="444" t="s">
        <v>384</v>
      </c>
      <c r="F23" s="444" t="s">
        <v>21</v>
      </c>
      <c r="G23" s="444" t="s">
        <v>332</v>
      </c>
      <c r="H23" s="469">
        <v>53758.5</v>
      </c>
      <c r="I23" s="469">
        <v>53758.5</v>
      </c>
      <c r="J23" s="458">
        <v>2800</v>
      </c>
      <c r="K23" s="458">
        <v>2800</v>
      </c>
      <c r="L23" s="458">
        <v>2800</v>
      </c>
      <c r="M23" s="458">
        <v>2800</v>
      </c>
      <c r="N23" s="458">
        <v>0</v>
      </c>
      <c r="O23" s="458">
        <v>2800</v>
      </c>
      <c r="P23" s="458">
        <f t="shared" si="5"/>
        <v>50958.5</v>
      </c>
      <c r="Q23" s="458">
        <v>5300</v>
      </c>
      <c r="R23" s="444"/>
      <c r="S23" s="462"/>
    </row>
    <row r="24" spans="1:19" s="70" customFormat="1" ht="31.8" customHeight="1">
      <c r="A24" s="444">
        <v>5</v>
      </c>
      <c r="B24" s="459" t="s">
        <v>412</v>
      </c>
      <c r="C24" s="444" t="s">
        <v>65</v>
      </c>
      <c r="D24" s="444" t="s">
        <v>280</v>
      </c>
      <c r="E24" s="444" t="s">
        <v>384</v>
      </c>
      <c r="F24" s="444" t="s">
        <v>21</v>
      </c>
      <c r="G24" s="444" t="s">
        <v>333</v>
      </c>
      <c r="H24" s="469">
        <v>50489.4</v>
      </c>
      <c r="I24" s="469">
        <v>50489.4</v>
      </c>
      <c r="J24" s="458">
        <v>19740</v>
      </c>
      <c r="K24" s="458">
        <v>2800</v>
      </c>
      <c r="L24" s="458">
        <v>2800</v>
      </c>
      <c r="M24" s="458">
        <v>2800</v>
      </c>
      <c r="N24" s="458">
        <v>0</v>
      </c>
      <c r="O24" s="458">
        <v>2800</v>
      </c>
      <c r="P24" s="458">
        <f t="shared" si="5"/>
        <v>47689.4</v>
      </c>
      <c r="Q24" s="458">
        <v>5000</v>
      </c>
      <c r="R24" s="444"/>
      <c r="S24" s="462"/>
    </row>
    <row r="25" spans="1:19" s="70" customFormat="1" ht="31.2" customHeight="1">
      <c r="A25" s="444">
        <v>6</v>
      </c>
      <c r="B25" s="459" t="s">
        <v>413</v>
      </c>
      <c r="C25" s="444" t="s">
        <v>65</v>
      </c>
      <c r="D25" s="444" t="s">
        <v>280</v>
      </c>
      <c r="E25" s="444" t="s">
        <v>384</v>
      </c>
      <c r="F25" s="444" t="s">
        <v>21</v>
      </c>
      <c r="G25" s="444" t="s">
        <v>334</v>
      </c>
      <c r="H25" s="469">
        <v>62078.2</v>
      </c>
      <c r="I25" s="469">
        <v>62078.2</v>
      </c>
      <c r="J25" s="458">
        <v>23280</v>
      </c>
      <c r="K25" s="458">
        <v>2800</v>
      </c>
      <c r="L25" s="458">
        <v>2800</v>
      </c>
      <c r="M25" s="458">
        <v>2800</v>
      </c>
      <c r="N25" s="458">
        <v>0</v>
      </c>
      <c r="O25" s="458">
        <v>2800</v>
      </c>
      <c r="P25" s="458">
        <f t="shared" si="5"/>
        <v>59278.2</v>
      </c>
      <c r="Q25" s="458">
        <v>6200</v>
      </c>
      <c r="R25" s="444"/>
      <c r="S25" s="462"/>
    </row>
    <row r="26" spans="1:19" s="70" customFormat="1" ht="30.6" customHeight="1">
      <c r="A26" s="444">
        <v>7</v>
      </c>
      <c r="B26" s="459" t="s">
        <v>414</v>
      </c>
      <c r="C26" s="444" t="s">
        <v>65</v>
      </c>
      <c r="D26" s="444" t="s">
        <v>280</v>
      </c>
      <c r="E26" s="444" t="s">
        <v>384</v>
      </c>
      <c r="F26" s="444" t="s">
        <v>21</v>
      </c>
      <c r="G26" s="444" t="s">
        <v>335</v>
      </c>
      <c r="H26" s="469">
        <v>19715.099999999999</v>
      </c>
      <c r="I26" s="469">
        <v>19715.099999999999</v>
      </c>
      <c r="J26" s="458">
        <v>1000</v>
      </c>
      <c r="K26" s="458">
        <v>1000</v>
      </c>
      <c r="L26" s="458">
        <v>1000</v>
      </c>
      <c r="M26" s="458">
        <v>1000</v>
      </c>
      <c r="N26" s="458">
        <v>0</v>
      </c>
      <c r="O26" s="458">
        <v>1000</v>
      </c>
      <c r="P26" s="458">
        <f t="shared" si="5"/>
        <v>18715.099999999999</v>
      </c>
      <c r="Q26" s="458">
        <v>1900</v>
      </c>
      <c r="R26" s="444"/>
      <c r="S26" s="462"/>
    </row>
    <row r="27" spans="1:19" s="70" customFormat="1" ht="42.6" customHeight="1">
      <c r="A27" s="444">
        <v>8</v>
      </c>
      <c r="B27" s="459" t="s">
        <v>433</v>
      </c>
      <c r="C27" s="444" t="s">
        <v>65</v>
      </c>
      <c r="D27" s="444" t="s">
        <v>12</v>
      </c>
      <c r="E27" s="444" t="s">
        <v>228</v>
      </c>
      <c r="F27" s="444" t="s">
        <v>22</v>
      </c>
      <c r="G27" s="444" t="s">
        <v>392</v>
      </c>
      <c r="H27" s="469">
        <v>30000</v>
      </c>
      <c r="I27" s="469">
        <v>30000</v>
      </c>
      <c r="J27" s="458">
        <v>0</v>
      </c>
      <c r="K27" s="458">
        <v>0</v>
      </c>
      <c r="L27" s="458">
        <v>0</v>
      </c>
      <c r="M27" s="458">
        <v>0</v>
      </c>
      <c r="N27" s="458">
        <v>0</v>
      </c>
      <c r="O27" s="458">
        <v>0</v>
      </c>
      <c r="P27" s="458">
        <f t="shared" si="5"/>
        <v>30000</v>
      </c>
      <c r="Q27" s="458">
        <v>3000</v>
      </c>
      <c r="R27" s="444"/>
      <c r="S27" s="462"/>
    </row>
    <row r="28" spans="1:19" s="70" customFormat="1" ht="57.6" customHeight="1">
      <c r="A28" s="444">
        <v>9</v>
      </c>
      <c r="B28" s="459" t="s">
        <v>468</v>
      </c>
      <c r="C28" s="444" t="s">
        <v>65</v>
      </c>
      <c r="D28" s="444" t="s">
        <v>35</v>
      </c>
      <c r="E28" s="444" t="s">
        <v>473</v>
      </c>
      <c r="F28" s="444" t="s">
        <v>69</v>
      </c>
      <c r="G28" s="444" t="s">
        <v>469</v>
      </c>
      <c r="H28" s="469">
        <v>35000</v>
      </c>
      <c r="I28" s="469">
        <f>H28</f>
        <v>35000</v>
      </c>
      <c r="J28" s="458"/>
      <c r="K28" s="458"/>
      <c r="L28" s="458"/>
      <c r="M28" s="458"/>
      <c r="N28" s="458"/>
      <c r="O28" s="458"/>
      <c r="P28" s="458"/>
      <c r="Q28" s="458">
        <v>3500</v>
      </c>
      <c r="R28" s="444"/>
      <c r="S28" s="462"/>
    </row>
    <row r="29" spans="1:19" s="70" customFormat="1" ht="31.5" customHeight="1">
      <c r="A29" s="456" t="s">
        <v>325</v>
      </c>
      <c r="B29" s="463" t="s">
        <v>434</v>
      </c>
      <c r="C29" s="444"/>
      <c r="D29" s="444"/>
      <c r="E29" s="444"/>
      <c r="F29" s="444"/>
      <c r="G29" s="444"/>
      <c r="H29" s="473">
        <f t="shared" ref="H29:P29" si="6">H30+H32+H44</f>
        <v>360439.48200000002</v>
      </c>
      <c r="I29" s="473">
        <f t="shared" si="6"/>
        <v>360439.48200000002</v>
      </c>
      <c r="J29" s="473">
        <f t="shared" si="6"/>
        <v>70593.64</v>
      </c>
      <c r="K29" s="473">
        <f t="shared" si="6"/>
        <v>53893.64</v>
      </c>
      <c r="L29" s="473">
        <f t="shared" si="6"/>
        <v>105263.65700000001</v>
      </c>
      <c r="M29" s="473">
        <f t="shared" si="6"/>
        <v>95377.934999999998</v>
      </c>
      <c r="N29" s="473">
        <f t="shared" si="6"/>
        <v>24955.951000000001</v>
      </c>
      <c r="O29" s="473">
        <f t="shared" si="6"/>
        <v>46828.241000000002</v>
      </c>
      <c r="P29" s="473">
        <f t="shared" si="6"/>
        <v>255175.82500000001</v>
      </c>
      <c r="Q29" s="473">
        <f>Q30+Q32+Q44</f>
        <v>51600</v>
      </c>
      <c r="R29" s="444"/>
      <c r="S29" s="462"/>
    </row>
    <row r="30" spans="1:19" s="70" customFormat="1" ht="22.8" customHeight="1">
      <c r="A30" s="456" t="s">
        <v>9</v>
      </c>
      <c r="B30" s="463" t="s">
        <v>356</v>
      </c>
      <c r="C30" s="444"/>
      <c r="D30" s="444"/>
      <c r="E30" s="444"/>
      <c r="F30" s="444"/>
      <c r="G30" s="444"/>
      <c r="H30" s="472">
        <f t="shared" ref="H30:P30" si="7">H31</f>
        <v>8900</v>
      </c>
      <c r="I30" s="472">
        <f t="shared" si="7"/>
        <v>8900</v>
      </c>
      <c r="J30" s="472">
        <f t="shared" si="7"/>
        <v>8900</v>
      </c>
      <c r="K30" s="472">
        <f t="shared" si="7"/>
        <v>8900</v>
      </c>
      <c r="L30" s="472">
        <f t="shared" si="7"/>
        <v>6500</v>
      </c>
      <c r="M30" s="472">
        <f t="shared" si="7"/>
        <v>6500</v>
      </c>
      <c r="N30" s="472">
        <f t="shared" si="7"/>
        <v>6500</v>
      </c>
      <c r="O30" s="472">
        <f t="shared" si="7"/>
        <v>6500</v>
      </c>
      <c r="P30" s="472">
        <f t="shared" si="7"/>
        <v>2400</v>
      </c>
      <c r="Q30" s="472">
        <f>Q31</f>
        <v>200</v>
      </c>
      <c r="R30" s="444"/>
      <c r="S30" s="462"/>
    </row>
    <row r="31" spans="1:19" ht="32.4" customHeight="1">
      <c r="A31" s="444">
        <v>1</v>
      </c>
      <c r="B31" s="459" t="s">
        <v>327</v>
      </c>
      <c r="C31" s="444" t="s">
        <v>34</v>
      </c>
      <c r="D31" s="444" t="s">
        <v>279</v>
      </c>
      <c r="E31" s="444" t="s">
        <v>306</v>
      </c>
      <c r="F31" s="444" t="s">
        <v>151</v>
      </c>
      <c r="G31" s="444" t="s">
        <v>211</v>
      </c>
      <c r="H31" s="465">
        <v>8900</v>
      </c>
      <c r="I31" s="465">
        <v>8900</v>
      </c>
      <c r="J31" s="466">
        <v>8900</v>
      </c>
      <c r="K31" s="466">
        <v>8900</v>
      </c>
      <c r="L31" s="466">
        <v>6500</v>
      </c>
      <c r="M31" s="466">
        <v>6500</v>
      </c>
      <c r="N31" s="466">
        <v>6500</v>
      </c>
      <c r="O31" s="466">
        <v>6500</v>
      </c>
      <c r="P31" s="466">
        <f>K31-L31</f>
        <v>2400</v>
      </c>
      <c r="Q31" s="466">
        <v>200</v>
      </c>
      <c r="R31" s="444"/>
      <c r="S31" s="462" t="s">
        <v>373</v>
      </c>
    </row>
    <row r="32" spans="1:19" s="70" customFormat="1" ht="28.8" customHeight="1">
      <c r="A32" s="456" t="s">
        <v>13</v>
      </c>
      <c r="B32" s="463" t="s">
        <v>74</v>
      </c>
      <c r="C32" s="444"/>
      <c r="D32" s="444"/>
      <c r="E32" s="444"/>
      <c r="F32" s="444"/>
      <c r="G32" s="444"/>
      <c r="H32" s="472">
        <f t="shared" ref="H32:P32" si="8">SUM(H33:H43)</f>
        <v>307580.23700000002</v>
      </c>
      <c r="I32" s="472">
        <f t="shared" si="8"/>
        <v>307580.23700000002</v>
      </c>
      <c r="J32" s="472">
        <f t="shared" si="8"/>
        <v>60193.64</v>
      </c>
      <c r="K32" s="472">
        <f t="shared" si="8"/>
        <v>43493.64</v>
      </c>
      <c r="L32" s="472">
        <f t="shared" si="8"/>
        <v>97263.657000000007</v>
      </c>
      <c r="M32" s="472">
        <f t="shared" si="8"/>
        <v>87377.934999999998</v>
      </c>
      <c r="N32" s="472">
        <f t="shared" si="8"/>
        <v>18455.951000000001</v>
      </c>
      <c r="O32" s="472">
        <f t="shared" si="8"/>
        <v>38828.241000000002</v>
      </c>
      <c r="P32" s="472">
        <f t="shared" si="8"/>
        <v>210316.58000000002</v>
      </c>
      <c r="Q32" s="472">
        <f>SUM(Q33:Q43)</f>
        <v>43900</v>
      </c>
      <c r="R32" s="444"/>
      <c r="S32" s="462"/>
    </row>
    <row r="33" spans="1:19" s="70" customFormat="1" ht="34.799999999999997" customHeight="1">
      <c r="A33" s="444">
        <v>1</v>
      </c>
      <c r="B33" s="459" t="s">
        <v>400</v>
      </c>
      <c r="C33" s="444" t="s">
        <v>65</v>
      </c>
      <c r="D33" s="444" t="s">
        <v>279</v>
      </c>
      <c r="E33" s="444" t="s">
        <v>401</v>
      </c>
      <c r="F33" s="444" t="s">
        <v>402</v>
      </c>
      <c r="G33" s="444" t="s">
        <v>403</v>
      </c>
      <c r="H33" s="469">
        <v>31080</v>
      </c>
      <c r="I33" s="469">
        <v>31080</v>
      </c>
      <c r="J33" s="458">
        <v>18304</v>
      </c>
      <c r="K33" s="458">
        <f>J33</f>
        <v>18304</v>
      </c>
      <c r="L33" s="458">
        <v>16304.121999999999</v>
      </c>
      <c r="M33" s="458">
        <v>6418.4</v>
      </c>
      <c r="N33" s="458">
        <v>3136.1100000000006</v>
      </c>
      <c r="O33" s="458">
        <f>M33</f>
        <v>6418.4</v>
      </c>
      <c r="P33" s="458">
        <f t="shared" ref="P33:P43" si="9">I33-L33</f>
        <v>14775.878000000001</v>
      </c>
      <c r="Q33" s="476">
        <v>3000</v>
      </c>
      <c r="R33" s="444"/>
      <c r="S33" s="462" t="s">
        <v>438</v>
      </c>
    </row>
    <row r="34" spans="1:19" s="70" customFormat="1" ht="31.8" customHeight="1">
      <c r="A34" s="444">
        <v>2</v>
      </c>
      <c r="B34" s="459" t="s">
        <v>212</v>
      </c>
      <c r="C34" s="444" t="s">
        <v>65</v>
      </c>
      <c r="D34" s="444" t="s">
        <v>375</v>
      </c>
      <c r="E34" s="444" t="s">
        <v>376</v>
      </c>
      <c r="F34" s="444" t="s">
        <v>20</v>
      </c>
      <c r="G34" s="444" t="s">
        <v>377</v>
      </c>
      <c r="H34" s="465">
        <v>17000</v>
      </c>
      <c r="I34" s="465">
        <v>17000</v>
      </c>
      <c r="J34" s="466">
        <v>6500</v>
      </c>
      <c r="K34" s="466">
        <v>6500</v>
      </c>
      <c r="L34" s="466">
        <v>1000</v>
      </c>
      <c r="M34" s="466">
        <v>1000</v>
      </c>
      <c r="N34" s="466">
        <v>0</v>
      </c>
      <c r="O34" s="466">
        <v>1000</v>
      </c>
      <c r="P34" s="466">
        <f t="shared" si="9"/>
        <v>16000</v>
      </c>
      <c r="Q34" s="466">
        <v>1500</v>
      </c>
      <c r="R34" s="444"/>
      <c r="S34" s="462" t="s">
        <v>378</v>
      </c>
    </row>
    <row r="35" spans="1:19" s="70" customFormat="1" ht="31.2" customHeight="1">
      <c r="A35" s="444">
        <v>3</v>
      </c>
      <c r="B35" s="459" t="s">
        <v>390</v>
      </c>
      <c r="C35" s="444" t="s">
        <v>65</v>
      </c>
      <c r="D35" s="444" t="s">
        <v>279</v>
      </c>
      <c r="E35" s="444" t="s">
        <v>228</v>
      </c>
      <c r="F35" s="444" t="s">
        <v>22</v>
      </c>
      <c r="G35" s="444" t="s">
        <v>391</v>
      </c>
      <c r="H35" s="469">
        <v>220000</v>
      </c>
      <c r="I35" s="469">
        <v>220000</v>
      </c>
      <c r="J35" s="458">
        <v>20000</v>
      </c>
      <c r="K35" s="458">
        <v>2000</v>
      </c>
      <c r="L35" s="458">
        <v>61239.535000000003</v>
      </c>
      <c r="M35" s="458">
        <f>L35</f>
        <v>61239.535000000003</v>
      </c>
      <c r="N35" s="458">
        <v>15319.841</v>
      </c>
      <c r="O35" s="458">
        <v>15319.841</v>
      </c>
      <c r="P35" s="458">
        <f t="shared" si="9"/>
        <v>158760.465</v>
      </c>
      <c r="Q35" s="476">
        <v>30000</v>
      </c>
      <c r="R35" s="444"/>
      <c r="S35" s="462"/>
    </row>
    <row r="36" spans="1:19" s="70" customFormat="1" ht="26.4">
      <c r="A36" s="444">
        <v>4</v>
      </c>
      <c r="B36" s="459" t="s">
        <v>341</v>
      </c>
      <c r="C36" s="444" t="s">
        <v>65</v>
      </c>
      <c r="D36" s="444" t="s">
        <v>276</v>
      </c>
      <c r="E36" s="444" t="s">
        <v>419</v>
      </c>
      <c r="F36" s="444" t="s">
        <v>69</v>
      </c>
      <c r="G36" s="444" t="s">
        <v>342</v>
      </c>
      <c r="H36" s="465">
        <v>999.6</v>
      </c>
      <c r="I36" s="465">
        <v>999.6</v>
      </c>
      <c r="J36" s="466">
        <v>899.64</v>
      </c>
      <c r="K36" s="466">
        <v>899.64</v>
      </c>
      <c r="L36" s="466">
        <v>300</v>
      </c>
      <c r="M36" s="466">
        <v>300</v>
      </c>
      <c r="N36" s="466">
        <v>0</v>
      </c>
      <c r="O36" s="466">
        <v>300</v>
      </c>
      <c r="P36" s="466">
        <f t="shared" si="9"/>
        <v>699.6</v>
      </c>
      <c r="Q36" s="477">
        <v>700</v>
      </c>
      <c r="R36" s="444"/>
      <c r="S36" s="462"/>
    </row>
    <row r="37" spans="1:19" s="70" customFormat="1" ht="39.75" customHeight="1">
      <c r="A37" s="444">
        <v>5</v>
      </c>
      <c r="B37" s="480" t="s">
        <v>110</v>
      </c>
      <c r="C37" s="444" t="s">
        <v>68</v>
      </c>
      <c r="D37" s="444" t="s">
        <v>275</v>
      </c>
      <c r="E37" s="444" t="s">
        <v>534</v>
      </c>
      <c r="F37" s="444" t="s">
        <v>46</v>
      </c>
      <c r="G37" s="444" t="s">
        <v>132</v>
      </c>
      <c r="H37" s="460">
        <v>2700</v>
      </c>
      <c r="I37" s="460">
        <v>2700</v>
      </c>
      <c r="J37" s="461">
        <v>1050</v>
      </c>
      <c r="K37" s="461">
        <v>1050</v>
      </c>
      <c r="L37" s="461">
        <v>1050</v>
      </c>
      <c r="M37" s="461">
        <v>1050</v>
      </c>
      <c r="N37" s="461">
        <v>0</v>
      </c>
      <c r="O37" s="461">
        <v>1050</v>
      </c>
      <c r="P37" s="461">
        <f t="shared" si="9"/>
        <v>1650</v>
      </c>
      <c r="Q37" s="476">
        <v>1000</v>
      </c>
      <c r="R37" s="444"/>
      <c r="S37" s="462"/>
    </row>
    <row r="38" spans="1:19" ht="81.75" customHeight="1">
      <c r="A38" s="444">
        <v>6</v>
      </c>
      <c r="B38" s="480" t="s">
        <v>135</v>
      </c>
      <c r="C38" s="444" t="s">
        <v>116</v>
      </c>
      <c r="D38" s="444" t="s">
        <v>275</v>
      </c>
      <c r="E38" s="444" t="s">
        <v>136</v>
      </c>
      <c r="F38" s="444" t="s">
        <v>20</v>
      </c>
      <c r="G38" s="444" t="s">
        <v>207</v>
      </c>
      <c r="H38" s="465">
        <v>4873.0370000000003</v>
      </c>
      <c r="I38" s="465">
        <v>4873.0370000000003</v>
      </c>
      <c r="J38" s="466">
        <v>0</v>
      </c>
      <c r="K38" s="466">
        <v>1300</v>
      </c>
      <c r="L38" s="466">
        <v>3930</v>
      </c>
      <c r="M38" s="466">
        <v>3930</v>
      </c>
      <c r="N38" s="466">
        <v>0</v>
      </c>
      <c r="O38" s="466">
        <v>1300</v>
      </c>
      <c r="P38" s="466">
        <f t="shared" si="9"/>
        <v>943.03700000000026</v>
      </c>
      <c r="Q38" s="466">
        <v>500</v>
      </c>
      <c r="R38" s="444"/>
      <c r="S38" s="462" t="s">
        <v>323</v>
      </c>
    </row>
    <row r="39" spans="1:19" s="70" customFormat="1" ht="55.5" customHeight="1">
      <c r="A39" s="444">
        <v>7</v>
      </c>
      <c r="B39" s="459" t="s">
        <v>404</v>
      </c>
      <c r="C39" s="444" t="s">
        <v>68</v>
      </c>
      <c r="D39" s="444" t="s">
        <v>275</v>
      </c>
      <c r="E39" s="444" t="s">
        <v>535</v>
      </c>
      <c r="F39" s="444" t="s">
        <v>20</v>
      </c>
      <c r="G39" s="444" t="s">
        <v>405</v>
      </c>
      <c r="H39" s="469">
        <v>14990</v>
      </c>
      <c r="I39" s="469">
        <v>14990</v>
      </c>
      <c r="J39" s="458">
        <v>10240</v>
      </c>
      <c r="K39" s="458">
        <v>10240</v>
      </c>
      <c r="L39" s="458">
        <v>10240</v>
      </c>
      <c r="M39" s="458">
        <v>10240</v>
      </c>
      <c r="N39" s="458">
        <v>0</v>
      </c>
      <c r="O39" s="458">
        <v>10240</v>
      </c>
      <c r="P39" s="458">
        <f t="shared" si="9"/>
        <v>4750</v>
      </c>
      <c r="Q39" s="476">
        <v>1500</v>
      </c>
      <c r="R39" s="444"/>
      <c r="S39" s="462"/>
    </row>
    <row r="40" spans="1:19" s="70" customFormat="1" ht="56.25" customHeight="1">
      <c r="A40" s="444">
        <v>8</v>
      </c>
      <c r="B40" s="459" t="s">
        <v>406</v>
      </c>
      <c r="C40" s="444" t="s">
        <v>68</v>
      </c>
      <c r="D40" s="444" t="s">
        <v>275</v>
      </c>
      <c r="E40" s="444" t="s">
        <v>112</v>
      </c>
      <c r="F40" s="444" t="s">
        <v>46</v>
      </c>
      <c r="G40" s="444" t="s">
        <v>407</v>
      </c>
      <c r="H40" s="469">
        <v>2350</v>
      </c>
      <c r="I40" s="469">
        <v>2350</v>
      </c>
      <c r="J40" s="458">
        <v>1500</v>
      </c>
      <c r="K40" s="458">
        <v>1500</v>
      </c>
      <c r="L40" s="458">
        <v>1500</v>
      </c>
      <c r="M40" s="458">
        <v>1500</v>
      </c>
      <c r="N40" s="458">
        <v>0</v>
      </c>
      <c r="O40" s="458">
        <v>1500</v>
      </c>
      <c r="P40" s="458">
        <f t="shared" si="9"/>
        <v>850</v>
      </c>
      <c r="Q40" s="476">
        <v>500</v>
      </c>
      <c r="R40" s="444"/>
      <c r="S40" s="462"/>
    </row>
    <row r="41" spans="1:19" s="70" customFormat="1" ht="27.6" customHeight="1">
      <c r="A41" s="444">
        <v>9</v>
      </c>
      <c r="B41" s="459" t="s">
        <v>416</v>
      </c>
      <c r="C41" s="444" t="s">
        <v>65</v>
      </c>
      <c r="D41" s="444" t="s">
        <v>279</v>
      </c>
      <c r="E41" s="444" t="s">
        <v>422</v>
      </c>
      <c r="F41" s="444" t="s">
        <v>69</v>
      </c>
      <c r="G41" s="444" t="s">
        <v>337</v>
      </c>
      <c r="H41" s="469">
        <v>1688.5</v>
      </c>
      <c r="I41" s="469">
        <v>1688.5</v>
      </c>
      <c r="J41" s="458">
        <v>400</v>
      </c>
      <c r="K41" s="458">
        <v>400</v>
      </c>
      <c r="L41" s="458">
        <v>400</v>
      </c>
      <c r="M41" s="458">
        <v>400</v>
      </c>
      <c r="N41" s="458">
        <v>0</v>
      </c>
      <c r="O41" s="458">
        <v>400</v>
      </c>
      <c r="P41" s="458">
        <f t="shared" si="9"/>
        <v>1288.5</v>
      </c>
      <c r="Q41" s="476">
        <v>1000</v>
      </c>
      <c r="R41" s="444"/>
      <c r="S41" s="462"/>
    </row>
    <row r="42" spans="1:19" s="70" customFormat="1" ht="27" customHeight="1">
      <c r="A42" s="444">
        <v>10</v>
      </c>
      <c r="B42" s="459" t="s">
        <v>290</v>
      </c>
      <c r="C42" s="444" t="s">
        <v>65</v>
      </c>
      <c r="D42" s="444" t="s">
        <v>35</v>
      </c>
      <c r="E42" s="444" t="s">
        <v>428</v>
      </c>
      <c r="F42" s="444" t="s">
        <v>69</v>
      </c>
      <c r="G42" s="444" t="s">
        <v>336</v>
      </c>
      <c r="H42" s="469">
        <v>1958.4</v>
      </c>
      <c r="I42" s="469">
        <v>1958.4</v>
      </c>
      <c r="J42" s="458">
        <v>500</v>
      </c>
      <c r="K42" s="458">
        <v>500</v>
      </c>
      <c r="L42" s="458">
        <v>500</v>
      </c>
      <c r="M42" s="458">
        <v>500</v>
      </c>
      <c r="N42" s="458">
        <v>0</v>
      </c>
      <c r="O42" s="458">
        <v>500</v>
      </c>
      <c r="P42" s="458">
        <f t="shared" si="9"/>
        <v>1458.4</v>
      </c>
      <c r="Q42" s="476">
        <v>1200</v>
      </c>
      <c r="R42" s="444"/>
      <c r="S42" s="462"/>
    </row>
    <row r="43" spans="1:19" s="70" customFormat="1" ht="31.8" customHeight="1">
      <c r="A43" s="444">
        <v>11</v>
      </c>
      <c r="B43" s="459" t="s">
        <v>291</v>
      </c>
      <c r="C43" s="444" t="s">
        <v>65</v>
      </c>
      <c r="D43" s="444" t="s">
        <v>278</v>
      </c>
      <c r="E43" s="444" t="s">
        <v>429</v>
      </c>
      <c r="F43" s="444" t="s">
        <v>69</v>
      </c>
      <c r="G43" s="444" t="s">
        <v>338</v>
      </c>
      <c r="H43" s="469">
        <v>9940.7000000000007</v>
      </c>
      <c r="I43" s="469">
        <v>9940.7000000000007</v>
      </c>
      <c r="J43" s="458">
        <v>800</v>
      </c>
      <c r="K43" s="458">
        <v>800</v>
      </c>
      <c r="L43" s="458">
        <v>800</v>
      </c>
      <c r="M43" s="458">
        <v>800</v>
      </c>
      <c r="N43" s="458">
        <v>0</v>
      </c>
      <c r="O43" s="458">
        <v>800</v>
      </c>
      <c r="P43" s="458">
        <f t="shared" si="9"/>
        <v>9140.7000000000007</v>
      </c>
      <c r="Q43" s="476">
        <v>3000</v>
      </c>
      <c r="R43" s="444"/>
      <c r="S43" s="462"/>
    </row>
    <row r="44" spans="1:19" s="70" customFormat="1" ht="21.6" customHeight="1">
      <c r="A44" s="456" t="s">
        <v>23</v>
      </c>
      <c r="B44" s="463" t="s">
        <v>408</v>
      </c>
      <c r="C44" s="444"/>
      <c r="D44" s="444"/>
      <c r="E44" s="444"/>
      <c r="F44" s="444"/>
      <c r="G44" s="444"/>
      <c r="H44" s="472">
        <f t="shared" ref="H44:P44" si="10">SUM(H45:H46)</f>
        <v>43959.245000000003</v>
      </c>
      <c r="I44" s="472">
        <f t="shared" si="10"/>
        <v>43959.245000000003</v>
      </c>
      <c r="J44" s="472">
        <f t="shared" si="10"/>
        <v>1500</v>
      </c>
      <c r="K44" s="472">
        <f t="shared" si="10"/>
        <v>1500</v>
      </c>
      <c r="L44" s="472">
        <f t="shared" si="10"/>
        <v>1500</v>
      </c>
      <c r="M44" s="472">
        <f t="shared" si="10"/>
        <v>1500</v>
      </c>
      <c r="N44" s="472">
        <f t="shared" si="10"/>
        <v>0</v>
      </c>
      <c r="O44" s="472">
        <f t="shared" si="10"/>
        <v>1500</v>
      </c>
      <c r="P44" s="472">
        <f t="shared" si="10"/>
        <v>42459.245000000003</v>
      </c>
      <c r="Q44" s="472">
        <f>SUM(Q45:Q46)</f>
        <v>7500</v>
      </c>
      <c r="R44" s="444"/>
      <c r="S44" s="462"/>
    </row>
    <row r="45" spans="1:19" s="70" customFormat="1" ht="31.8" customHeight="1">
      <c r="A45" s="444">
        <v>1</v>
      </c>
      <c r="B45" s="459" t="s">
        <v>415</v>
      </c>
      <c r="C45" s="444" t="s">
        <v>65</v>
      </c>
      <c r="D45" s="444" t="s">
        <v>277</v>
      </c>
      <c r="E45" s="444" t="s">
        <v>418</v>
      </c>
      <c r="F45" s="444" t="s">
        <v>21</v>
      </c>
      <c r="G45" s="444" t="s">
        <v>343</v>
      </c>
      <c r="H45" s="469">
        <v>43000</v>
      </c>
      <c r="I45" s="469">
        <v>43000</v>
      </c>
      <c r="J45" s="458">
        <v>1500</v>
      </c>
      <c r="K45" s="458">
        <v>1500</v>
      </c>
      <c r="L45" s="458">
        <v>1500</v>
      </c>
      <c r="M45" s="458">
        <v>1500</v>
      </c>
      <c r="N45" s="458">
        <v>0</v>
      </c>
      <c r="O45" s="458">
        <v>1500</v>
      </c>
      <c r="P45" s="458">
        <f>I45-L45</f>
        <v>41500</v>
      </c>
      <c r="Q45" s="476">
        <v>7000</v>
      </c>
      <c r="R45" s="444"/>
      <c r="S45" s="462"/>
    </row>
    <row r="46" spans="1:19" s="70" customFormat="1" ht="57.6" customHeight="1">
      <c r="A46" s="444">
        <v>2</v>
      </c>
      <c r="B46" s="459" t="s">
        <v>273</v>
      </c>
      <c r="C46" s="444" t="s">
        <v>210</v>
      </c>
      <c r="D46" s="444" t="s">
        <v>275</v>
      </c>
      <c r="E46" s="444" t="s">
        <v>493</v>
      </c>
      <c r="F46" s="444" t="s">
        <v>69</v>
      </c>
      <c r="G46" s="444" t="s">
        <v>494</v>
      </c>
      <c r="H46" s="467">
        <v>959.245</v>
      </c>
      <c r="I46" s="467">
        <f>H46</f>
        <v>959.245</v>
      </c>
      <c r="J46" s="468"/>
      <c r="K46" s="468"/>
      <c r="L46" s="468"/>
      <c r="M46" s="468"/>
      <c r="N46" s="468"/>
      <c r="O46" s="468"/>
      <c r="P46" s="468">
        <v>959.245</v>
      </c>
      <c r="Q46" s="478">
        <v>500</v>
      </c>
      <c r="R46" s="479"/>
      <c r="S46" s="479"/>
    </row>
    <row r="47" spans="1:19" s="70" customFormat="1" ht="24" customHeight="1">
      <c r="A47" s="456" t="s">
        <v>379</v>
      </c>
      <c r="B47" s="463" t="s">
        <v>463</v>
      </c>
      <c r="C47" s="444"/>
      <c r="D47" s="444"/>
      <c r="E47" s="444"/>
      <c r="F47" s="444"/>
      <c r="G47" s="444"/>
      <c r="H47" s="472"/>
      <c r="I47" s="472"/>
      <c r="J47" s="472"/>
      <c r="K47" s="472"/>
      <c r="L47" s="472"/>
      <c r="M47" s="472"/>
      <c r="N47" s="472"/>
      <c r="O47" s="472"/>
      <c r="P47" s="472"/>
      <c r="Q47" s="472">
        <f>Q9-Q10-Q29</f>
        <v>20600</v>
      </c>
      <c r="R47" s="444"/>
      <c r="S47" s="462"/>
    </row>
    <row r="48" spans="1:19" ht="16.8">
      <c r="H48" s="265"/>
      <c r="I48" s="265"/>
      <c r="J48" s="265"/>
      <c r="K48" s="266"/>
    </row>
    <row r="49" spans="8:11" ht="16.8">
      <c r="H49" s="265"/>
      <c r="I49" s="265"/>
      <c r="J49" s="265"/>
      <c r="K49" s="266"/>
    </row>
    <row r="50" spans="8:11" ht="16.8">
      <c r="H50" s="265"/>
      <c r="I50" s="265"/>
      <c r="J50" s="265"/>
      <c r="K50" s="266"/>
    </row>
    <row r="51" spans="8:11" ht="16.8">
      <c r="H51" s="265"/>
      <c r="I51" s="265"/>
      <c r="J51" s="265"/>
      <c r="K51" s="266"/>
    </row>
    <row r="52" spans="8:11" ht="16.8">
      <c r="H52" s="265"/>
      <c r="I52" s="265"/>
      <c r="J52" s="265"/>
      <c r="K52" s="266"/>
    </row>
    <row r="53" spans="8:11" ht="17.399999999999999">
      <c r="H53" s="367" t="s">
        <v>202</v>
      </c>
      <c r="I53" s="367"/>
      <c r="J53" s="367"/>
      <c r="K53" s="367"/>
    </row>
  </sheetData>
  <mergeCells count="27">
    <mergeCell ref="A1:S1"/>
    <mergeCell ref="A6:A8"/>
    <mergeCell ref="B6:B8"/>
    <mergeCell ref="C6:C8"/>
    <mergeCell ref="D6:D8"/>
    <mergeCell ref="E6:E8"/>
    <mergeCell ref="A2:S2"/>
    <mergeCell ref="A3:S3"/>
    <mergeCell ref="A4:S4"/>
    <mergeCell ref="I5:K5"/>
    <mergeCell ref="P5:S5"/>
    <mergeCell ref="F6:F8"/>
    <mergeCell ref="G6:I6"/>
    <mergeCell ref="J6:K6"/>
    <mergeCell ref="L6:O6"/>
    <mergeCell ref="P6:P8"/>
    <mergeCell ref="H53:K53"/>
    <mergeCell ref="S6:S8"/>
    <mergeCell ref="G7:G8"/>
    <mergeCell ref="H7:H8"/>
    <mergeCell ref="I7:I8"/>
    <mergeCell ref="J7:J8"/>
    <mergeCell ref="K7:K8"/>
    <mergeCell ref="L7:L8"/>
    <mergeCell ref="M7:M8"/>
    <mergeCell ref="N7:O7"/>
    <mergeCell ref="Q6:Q8"/>
  </mergeCells>
  <pageMargins left="0.23622047244094491" right="0.19685039370078741" top="0.59055118110236227" bottom="0.39370078740157483" header="0.31496062992125984" footer="0.19685039370078741"/>
  <pageSetup paperSize="9" scale="70" orientation="landscape" r:id="rId1"/>
  <headerFooter>
    <oddHeader>&amp;LHĐND THÀNH PHỐ SƠN LA&amp;R&amp;"Times New Roman,Regular"&amp;12Biểu số 04</oddHeader>
    <oddFooter>&amp;C&amp;"Times New Roman,Regular"&amp;P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13</vt:i4>
      </vt:variant>
    </vt:vector>
  </HeadingPairs>
  <TitlesOfParts>
    <vt:vector size="25" baseType="lpstr">
      <vt:lpstr>Bieu 06 MTQG NTM</vt:lpstr>
      <vt:lpstr>Bieu 05(TP) su dung dat (2)</vt:lpstr>
      <vt:lpstr>Bieu 06 MTQG 135</vt:lpstr>
      <vt:lpstr>01 Co cau nguon</vt:lpstr>
      <vt:lpstr>bieu 02 Phan bo von</vt:lpstr>
      <vt:lpstr>Bieu 01</vt:lpstr>
      <vt:lpstr>Bieu 02</vt:lpstr>
      <vt:lpstr>Bieu 03</vt:lpstr>
      <vt:lpstr>Bieu 04</vt:lpstr>
      <vt:lpstr> 8. DA khi du TH </vt:lpstr>
      <vt:lpstr>Muc luc NQ</vt:lpstr>
      <vt:lpstr>Bieu 05</vt:lpstr>
      <vt:lpstr>' 8. DA khi du TH '!Print_Area</vt:lpstr>
      <vt:lpstr>'01 Co cau nguon'!Print_Area</vt:lpstr>
      <vt:lpstr>'Bieu 02'!Print_Area</vt:lpstr>
      <vt:lpstr>'bieu 02 Phan bo von'!Print_Area</vt:lpstr>
      <vt:lpstr>'Bieu 04'!Print_Area</vt:lpstr>
      <vt:lpstr>'Bieu 05(TP) su dung dat (2)'!Print_Area</vt:lpstr>
      <vt:lpstr>' 8. DA khi du TH '!Print_Titles</vt:lpstr>
      <vt:lpstr>'01 Co cau nguon'!Print_Titles</vt:lpstr>
      <vt:lpstr>'Bieu 02'!Print_Titles</vt:lpstr>
      <vt:lpstr>'bieu 02 Phan bo von'!Print_Titles</vt:lpstr>
      <vt:lpstr>'Bieu 03'!Print_Titles</vt:lpstr>
      <vt:lpstr>'Bieu 04'!Print_Titles</vt:lpstr>
      <vt:lpstr>'Bieu 05(TP) su dung dat (2)'!Print_Titles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HongQuang</cp:lastModifiedBy>
  <cp:lastPrinted>2018-12-24T07:56:21Z</cp:lastPrinted>
  <dcterms:created xsi:type="dcterms:W3CDTF">2015-09-19T08:23:50Z</dcterms:created>
  <dcterms:modified xsi:type="dcterms:W3CDTF">2019-01-22T10:02:35Z</dcterms:modified>
</cp:coreProperties>
</file>